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645" windowWidth="9720" windowHeight="7320" tabRatio="613" activeTab="2"/>
  </bookViews>
  <sheets>
    <sheet name="Лист1" sheetId="1" r:id="rId1"/>
    <sheet name="Тарификация 14_15" sheetId="2" r:id="rId2"/>
    <sheet name="лист" sheetId="3" r:id="rId3"/>
  </sheets>
  <definedNames>
    <definedName name="_xlnm.Print_Area" localSheetId="2">'лист'!$A$5:$L$53</definedName>
    <definedName name="_xlnm.Print_Area" localSheetId="0">'Лист1'!$A$1:$Q$20</definedName>
    <definedName name="_xlnm.Print_Area" localSheetId="1">'Тарификация 14_15'!$A$2:$J$30</definedName>
  </definedNames>
  <calcPr fullCalcOnLoad="1"/>
</workbook>
</file>

<file path=xl/sharedStrings.xml><?xml version="1.0" encoding="utf-8"?>
<sst xmlns="http://schemas.openxmlformats.org/spreadsheetml/2006/main" count="564" uniqueCount="316">
  <si>
    <t xml:space="preserve">              Розклад</t>
  </si>
  <si>
    <t>занять гуртків Сумської районної станції юних техніків</t>
  </si>
  <si>
    <t>1.</t>
  </si>
  <si>
    <t>Токарі</t>
  </si>
  <si>
    <t>Технічне моделюв-я</t>
  </si>
  <si>
    <t>Худ обробка дерева</t>
  </si>
  <si>
    <t>2.</t>
  </si>
  <si>
    <t>Степанівка №1</t>
  </si>
  <si>
    <t>Радіотехнічне констр</t>
  </si>
  <si>
    <t>Лікарське</t>
  </si>
  <si>
    <t>Радіотехніка</t>
  </si>
  <si>
    <t>3.</t>
  </si>
  <si>
    <t>4.</t>
  </si>
  <si>
    <t>Терешківка</t>
  </si>
  <si>
    <t>Художня вишивка</t>
  </si>
  <si>
    <t>5.</t>
  </si>
  <si>
    <t>6.</t>
  </si>
  <si>
    <t xml:space="preserve">Петрівний Сергій Іванович </t>
  </si>
  <si>
    <t>Ракетомодельний</t>
  </si>
  <si>
    <t>7.</t>
  </si>
  <si>
    <t>8.</t>
  </si>
  <si>
    <t>9.</t>
  </si>
  <si>
    <t>10.</t>
  </si>
  <si>
    <t xml:space="preserve">Глазова Ольга Іванівна </t>
  </si>
  <si>
    <t>11.</t>
  </si>
  <si>
    <t>12.</t>
  </si>
  <si>
    <t>13.</t>
  </si>
  <si>
    <t>Глущенко Ігор Володимирович</t>
  </si>
  <si>
    <t>Худ.обр.дерева</t>
  </si>
  <si>
    <t>14.</t>
  </si>
  <si>
    <t>Прізвище, ім"я, по батькові</t>
  </si>
  <si>
    <t>Посада</t>
  </si>
  <si>
    <t>Освіта</t>
  </si>
  <si>
    <t>Пед.</t>
  </si>
  <si>
    <t>Посад.</t>
  </si>
  <si>
    <t>Вислуга років</t>
  </si>
  <si>
    <t xml:space="preserve">  фактична к-ть годин</t>
  </si>
  <si>
    <t xml:space="preserve">К-ть </t>
  </si>
  <si>
    <t>Осн. чи</t>
  </si>
  <si>
    <t xml:space="preserve">       Назва гуртка</t>
  </si>
  <si>
    <t>На базі якої школи</t>
  </si>
  <si>
    <t>Всього з/п</t>
  </si>
  <si>
    <t>стаж</t>
  </si>
  <si>
    <t>оклад</t>
  </si>
  <si>
    <t>%</t>
  </si>
  <si>
    <t>сума</t>
  </si>
  <si>
    <t>години</t>
  </si>
  <si>
    <t>висл.р.</t>
  </si>
  <si>
    <t>учнів</t>
  </si>
  <si>
    <t>сумісник</t>
  </si>
  <si>
    <t>працює гурток</t>
  </si>
  <si>
    <t>за місяць</t>
  </si>
  <si>
    <t xml:space="preserve">№ </t>
  </si>
  <si>
    <t>з/п</t>
  </si>
  <si>
    <t>директор</t>
  </si>
  <si>
    <t>кер.гурт</t>
  </si>
  <si>
    <t>вища</t>
  </si>
  <si>
    <t>основн.</t>
  </si>
  <si>
    <t>сумісн.</t>
  </si>
  <si>
    <t>Директор станції юних техніків                                          А.М.Обравит</t>
  </si>
  <si>
    <t>Головний  бухгалтер                                                       Г.О.Ващенко</t>
  </si>
  <si>
    <t>Разом</t>
  </si>
  <si>
    <t>Вакансія</t>
  </si>
  <si>
    <t>Олексіївка</t>
  </si>
  <si>
    <t>Халайджи Валентина Григорівна</t>
  </si>
  <si>
    <t>Жиліщич Євген Миколайович</t>
  </si>
  <si>
    <t>Обравит Анатолій Миколайович</t>
  </si>
  <si>
    <t>Зякун Володимир Микколайович</t>
  </si>
  <si>
    <t xml:space="preserve">розряд </t>
  </si>
  <si>
    <t>525.00</t>
  </si>
  <si>
    <t>458.00</t>
  </si>
  <si>
    <t>Обравит Анатолій Миколайрвич</t>
  </si>
  <si>
    <t xml:space="preserve">                                             </t>
  </si>
  <si>
    <t xml:space="preserve">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</si>
  <si>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</t>
  </si>
  <si>
    <t>129.00</t>
  </si>
  <si>
    <t>105.00</t>
  </si>
  <si>
    <t>157.00</t>
  </si>
  <si>
    <t>91.60</t>
  </si>
  <si>
    <t>137.40</t>
  </si>
  <si>
    <t>кер гуртка</t>
  </si>
  <si>
    <t>2070.83</t>
  </si>
  <si>
    <t>414.16</t>
  </si>
  <si>
    <t>2484.99</t>
  </si>
  <si>
    <t>774.00</t>
  </si>
  <si>
    <t>315.00</t>
  </si>
  <si>
    <t>606.67</t>
  </si>
  <si>
    <t>183.20</t>
  </si>
  <si>
    <t>132.31</t>
  </si>
  <si>
    <t>262.50</t>
  </si>
  <si>
    <t>466.67</t>
  </si>
  <si>
    <t>152.67</t>
  </si>
  <si>
    <t>101.78</t>
  </si>
  <si>
    <t>52.50</t>
  </si>
  <si>
    <t>140.00</t>
  </si>
  <si>
    <t>30.53</t>
  </si>
  <si>
    <t>645.00</t>
  </si>
  <si>
    <t>3054.45</t>
  </si>
  <si>
    <t>667.72</t>
  </si>
  <si>
    <t>4496.17</t>
  </si>
  <si>
    <t>Потомаха Андрій Олександрович</t>
  </si>
  <si>
    <t>Кате-</t>
  </si>
  <si>
    <t>горія</t>
  </si>
  <si>
    <t>Затверджено</t>
  </si>
  <si>
    <t xml:space="preserve">         Директор СЮТ</t>
  </si>
  <si>
    <t>А.М.Обравит.</t>
  </si>
  <si>
    <t>№</t>
  </si>
  <si>
    <t>П.І.П</t>
  </si>
  <si>
    <t>Школа</t>
  </si>
  <si>
    <t>Назва гуртка</t>
  </si>
  <si>
    <t>понеділок</t>
  </si>
  <si>
    <t>вівторок</t>
  </si>
  <si>
    <t>середа</t>
  </si>
  <si>
    <t>четвер</t>
  </si>
  <si>
    <t>субота</t>
  </si>
  <si>
    <t>неділя</t>
  </si>
  <si>
    <t xml:space="preserve">                                  </t>
  </si>
  <si>
    <t>Саєнко Олександр Миколайович</t>
  </si>
  <si>
    <t>Користувач ПК</t>
  </si>
  <si>
    <t xml:space="preserve"> вища3-4р.акр</t>
  </si>
  <si>
    <t>Макарець Володимир Іванович</t>
  </si>
  <si>
    <t>16р</t>
  </si>
  <si>
    <t>Редька Максим Григорович</t>
  </si>
  <si>
    <t>Судномоделювання</t>
  </si>
  <si>
    <t>Іванченко Володимир Михайлович</t>
  </si>
  <si>
    <t>Головний бухгалтер                                                   Ю.О.Губар</t>
  </si>
  <si>
    <t>с.Миколаївка</t>
  </si>
  <si>
    <t xml:space="preserve">                                               </t>
  </si>
  <si>
    <t>943.00</t>
  </si>
  <si>
    <t xml:space="preserve">                                    </t>
  </si>
  <si>
    <t>Таран Інна Миколаївна</t>
  </si>
  <si>
    <t>Карпова Ольга Миколаївна</t>
  </si>
  <si>
    <t>15.00-17.00</t>
  </si>
  <si>
    <t>13.00-15.00</t>
  </si>
  <si>
    <t>Тепловодський Денис Володимирович</t>
  </si>
  <si>
    <t>Тепловодський  Денис Володим.</t>
  </si>
  <si>
    <t>Спортивна радіопеленгація</t>
  </si>
  <si>
    <t>Бездрицька ЗОШ</t>
  </si>
  <si>
    <t>Степанівська №1</t>
  </si>
  <si>
    <t>В.Сироватка СШ</t>
  </si>
  <si>
    <t>Чернеччинська СШ</t>
  </si>
  <si>
    <t>Токарівська ЗОШ</t>
  </si>
  <si>
    <t>Садівська ЗОШ</t>
  </si>
  <si>
    <t>Стецьківська ЗОШ</t>
  </si>
  <si>
    <t>Миколаївський НВК</t>
  </si>
  <si>
    <t>Педагогічний стаж</t>
  </si>
  <si>
    <t>Ісаєв Денис Михайлович</t>
  </si>
  <si>
    <t>14.00-16.00</t>
  </si>
  <si>
    <t xml:space="preserve">Початкове техн.модел. </t>
  </si>
  <si>
    <t>15.</t>
  </si>
  <si>
    <t>16.</t>
  </si>
  <si>
    <t>17.</t>
  </si>
  <si>
    <t>18.</t>
  </si>
  <si>
    <t>19.</t>
  </si>
  <si>
    <t>20.</t>
  </si>
  <si>
    <t>21.</t>
  </si>
  <si>
    <t>Сироїд Олександр Петрович</t>
  </si>
  <si>
    <t>Саєнко Ірина Миколаївна</t>
  </si>
  <si>
    <t>Сіренко Микола Андрійович</t>
  </si>
  <si>
    <t>Єременко Роман павлович</t>
  </si>
  <si>
    <t>Головко Олена Анатоліївна</t>
  </si>
  <si>
    <t>22.</t>
  </si>
  <si>
    <t>Роговик Валерій Миколайович</t>
  </si>
  <si>
    <t>Шкурат Іван Іванович</t>
  </si>
  <si>
    <t>Мироненко Роман Валерійович</t>
  </si>
  <si>
    <t>Початкове технічне моделювання</t>
  </si>
  <si>
    <t>Народна творчість</t>
  </si>
  <si>
    <t>Столяр</t>
  </si>
  <si>
    <t>Моделювання іграшки-сувеніру</t>
  </si>
  <si>
    <t xml:space="preserve">           .2014р.</t>
  </si>
  <si>
    <t>Атестація</t>
  </si>
  <si>
    <t>Курси</t>
  </si>
  <si>
    <t>Макушенко Оксана Миколаївна</t>
  </si>
  <si>
    <t>Список працівників Сумської районної станції юних техників</t>
  </si>
  <si>
    <t>на 2014-2015 н.р.</t>
  </si>
  <si>
    <t>Дата народження</t>
  </si>
  <si>
    <t>5 років</t>
  </si>
  <si>
    <t>СДПУ ім. Макаренка вчитель укр.мови в літератури</t>
  </si>
  <si>
    <t>28 років</t>
  </si>
  <si>
    <t>23 роки</t>
  </si>
  <si>
    <t>директор, керівник гуртка</t>
  </si>
  <si>
    <t>методист</t>
  </si>
  <si>
    <t>Сумське культурно-освітне училище клубний працівник</t>
  </si>
  <si>
    <t>3 роки</t>
  </si>
  <si>
    <t>СДПУ ім. Макаренка вчитель фізики</t>
  </si>
  <si>
    <t>4 роки</t>
  </si>
  <si>
    <t>2 роки</t>
  </si>
  <si>
    <t>Основний чи сумісник</t>
  </si>
  <si>
    <t xml:space="preserve">Основний </t>
  </si>
  <si>
    <t>Основний</t>
  </si>
  <si>
    <t>Сумісник</t>
  </si>
  <si>
    <t>Глух. пед.інститут ім.Сергеєва-Ценського вчитель загальнотехнічних дисциплін</t>
  </si>
  <si>
    <t xml:space="preserve">Макетування та констр. транспортної техніки </t>
  </si>
  <si>
    <t>*</t>
  </si>
  <si>
    <t>СДПУ ім. Макаренка вчитель інформатики</t>
  </si>
  <si>
    <t>СДПУ ім. Макаренка вчитель географії та біології</t>
  </si>
  <si>
    <t>СДПУ ім. Макаренка вчитель фізичної культури</t>
  </si>
  <si>
    <t>Різблення по дереву</t>
  </si>
  <si>
    <t>Глух.нац.педагогічний університет ім.О.Довженка     вчитель технологій, креслення</t>
  </si>
  <si>
    <t>СДПУ ім. Макаренка вихователь ФК, тренер з СРП</t>
  </si>
  <si>
    <t>Глух.нац.педагогічний університет ім.О.Довженка     вчитель трудового навчання, креслення</t>
  </si>
  <si>
    <t>Глух. пед.університет ім.Сергеєва-Ценського вчитель загальнотехнічних дисциплін</t>
  </si>
  <si>
    <t>СДПУ ім. Макаренка вчитель фізики та інформатики</t>
  </si>
  <si>
    <t>СумДУ технології машинобудування</t>
  </si>
  <si>
    <t>Глух.нац.педагогічний університет ім.О.Довженка     вчитель трудового навчання</t>
  </si>
  <si>
    <t>11 років</t>
  </si>
  <si>
    <t>9 років</t>
  </si>
  <si>
    <t>10 років</t>
  </si>
  <si>
    <t>21 рік</t>
  </si>
  <si>
    <t>35 років</t>
  </si>
  <si>
    <t>26 років</t>
  </si>
  <si>
    <t>15 років</t>
  </si>
  <si>
    <t>36 років</t>
  </si>
  <si>
    <t>39 років</t>
  </si>
  <si>
    <t>6 років</t>
  </si>
  <si>
    <t>19 років</t>
  </si>
  <si>
    <t>38 років</t>
  </si>
  <si>
    <t>Навантаження (годин)</t>
  </si>
  <si>
    <t>Навчальний заклад, спеціальність</t>
  </si>
  <si>
    <t>ПІП</t>
  </si>
  <si>
    <t>№ П/П</t>
  </si>
  <si>
    <t>1 рік</t>
  </si>
  <si>
    <t xml:space="preserve">2013 СОІППО     НВВ      №019513       </t>
  </si>
  <si>
    <t>2013 СОІППО     НВВ      №019510</t>
  </si>
  <si>
    <t>2013 СОІППО     НВВ      №019522</t>
  </si>
  <si>
    <t>2013 СОІППО     НВВ      №019514</t>
  </si>
  <si>
    <t>2013 СОІППО НВВ      №019518</t>
  </si>
  <si>
    <t>2012 СОІППО НВВ      №017456</t>
  </si>
  <si>
    <t xml:space="preserve">2014 СОІППО     НВВ      №024046       </t>
  </si>
  <si>
    <t>Декоративно ужиткове мистецтво</t>
  </si>
  <si>
    <t>Підліснівська ЗОШ</t>
  </si>
  <si>
    <t>13.15-15.15</t>
  </si>
  <si>
    <t>Жижка Олексій Васильвич</t>
  </si>
  <si>
    <t>Лишенко Галина Миколаївна</t>
  </si>
  <si>
    <t>Бодарь Надія Миколаївна</t>
  </si>
  <si>
    <t>Могрицький НВК</t>
  </si>
  <si>
    <t>Н.Січанська</t>
  </si>
  <si>
    <t>Косівщинська ЗОШ</t>
  </si>
  <si>
    <t>Юнаківська ЗОШ</t>
  </si>
  <si>
    <t>23.</t>
  </si>
  <si>
    <t>Виготовлення сувенірів</t>
  </si>
  <si>
    <t>Шпилівський НВК</t>
  </si>
  <si>
    <t>Стендове моделювання</t>
  </si>
  <si>
    <t>Овчарова Оксана Олександрівна</t>
  </si>
  <si>
    <t>Пушкарівський НВК</t>
  </si>
  <si>
    <t>Моделювання іграшок -сувенірів</t>
  </si>
  <si>
    <t>Растова Ірина Павлівна</t>
  </si>
  <si>
    <t>Петрівний Іван Павлович</t>
  </si>
  <si>
    <t>Н.Суханівська ЗОШ</t>
  </si>
  <si>
    <t>Самотой Олег Володимирович</t>
  </si>
  <si>
    <t>с.Пушкарівка</t>
  </si>
  <si>
    <t>Панич Андрій Олександрович</t>
  </si>
  <si>
    <t>с.В.Чернеччина</t>
  </si>
  <si>
    <t>Кінноспортивний</t>
  </si>
  <si>
    <t>Робототехніка</t>
  </si>
  <si>
    <t>на 2018-2019 н.р.</t>
  </si>
  <si>
    <t>Ракетомоделювання</t>
  </si>
  <si>
    <t xml:space="preserve">9.00-11.00 </t>
  </si>
  <si>
    <t>11.00-14.00</t>
  </si>
  <si>
    <t>Голуб Інна Миколаївна</t>
  </si>
  <si>
    <t xml:space="preserve">Панченко Олена Василівна </t>
  </si>
  <si>
    <t>в.Сироватка СШ</t>
  </si>
  <si>
    <t>п`ятниця</t>
  </si>
  <si>
    <t>16.15-18.15</t>
  </si>
  <si>
    <t>9.00-13.00</t>
  </si>
  <si>
    <t>12.00-15.00</t>
  </si>
  <si>
    <t>Юний користувач ПК</t>
  </si>
  <si>
    <t>Основ інформативних технологій</t>
  </si>
  <si>
    <t>15.20-17.20</t>
  </si>
  <si>
    <t>10.00-14.00</t>
  </si>
  <si>
    <t>13.30-15.30</t>
  </si>
  <si>
    <t>Єрошов Руслан Юрійович</t>
  </si>
  <si>
    <t>09.00-15.00</t>
  </si>
  <si>
    <t>14.10-16.10</t>
  </si>
  <si>
    <t>14.20-16.20</t>
  </si>
  <si>
    <t>09.00-13.00</t>
  </si>
  <si>
    <t>15.00-18.00</t>
  </si>
  <si>
    <t xml:space="preserve">       </t>
  </si>
  <si>
    <t>17.15-18.15</t>
  </si>
  <si>
    <t>17.15-19.15</t>
  </si>
  <si>
    <t>Початкове тех.моделювання</t>
  </si>
  <si>
    <t>15.00-17.15</t>
  </si>
  <si>
    <t>15.15-17.15</t>
  </si>
  <si>
    <t>Макаренко Оксана Миколаївна</t>
  </si>
  <si>
    <t>Худ.обробка деревини</t>
  </si>
  <si>
    <t>Моделювання іграшок-сувенірів</t>
  </si>
  <si>
    <t>14.45-16.45</t>
  </si>
  <si>
    <t>9.00-11.00</t>
  </si>
  <si>
    <t>11.00-13.00</t>
  </si>
  <si>
    <t>15.25-17.25</t>
  </si>
  <si>
    <t>Сумський державний університет</t>
  </si>
  <si>
    <t xml:space="preserve">1. </t>
  </si>
  <si>
    <t xml:space="preserve">Гуманітарний </t>
  </si>
  <si>
    <t>Гуманітарний</t>
  </si>
  <si>
    <t xml:space="preserve">Науковий </t>
  </si>
  <si>
    <t>Бондаренко Олена Євгенівна</t>
  </si>
  <si>
    <t>Лобко Наталія Вікторівна</t>
  </si>
  <si>
    <t>ЧенишоваТетяна Григорівна</t>
  </si>
  <si>
    <t xml:space="preserve">Клименко Володимир Андрійович </t>
  </si>
  <si>
    <t>08.30-12.30</t>
  </si>
  <si>
    <t>12.30.-16.30</t>
  </si>
  <si>
    <t>24.</t>
  </si>
  <si>
    <t xml:space="preserve">Гузь Валентина Олександрівна </t>
  </si>
  <si>
    <t>Степанвська ЗОШ</t>
  </si>
  <si>
    <t>15.10-17.10</t>
  </si>
  <si>
    <t>12.00-14.00</t>
  </si>
  <si>
    <t xml:space="preserve">Cумський державний педагогічний університет ім.А.С.Макаренко </t>
  </si>
  <si>
    <t xml:space="preserve">Москаленко Микола Павлович </t>
  </si>
  <si>
    <t>На базі СумДУ</t>
  </si>
  <si>
    <t>на базі СумДПУ</t>
  </si>
  <si>
    <t xml:space="preserve">Міронець Лудмила Петрівна </t>
  </si>
  <si>
    <t xml:space="preserve">Голубкова Наталія Леонідівна </t>
  </si>
  <si>
    <t xml:space="preserve">знавці біології </t>
  </si>
  <si>
    <t xml:space="preserve">знавці іноземної мови </t>
  </si>
  <si>
    <t>13.00-17.00</t>
  </si>
  <si>
    <t>9.30-13.00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</si>
</sst>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;[Red]0.00"/>
    <numFmt numFmtId="192" formatCode="0.00000"/>
    <numFmt numFmtId="193" formatCode="[$-FC19]d\ mmmm\ yyyy\ &quot;г.&quot;"/>
    <numFmt numFmtId="194" formatCode="d/m/yyyy;@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59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3.5"/>
      <name val="Arial"/>
      <family val="0"/>
    </font>
    <font>
      <b/>
      <sz val="16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2"/>
      <name val="Times New Roman"/>
      <family val="1"/>
    </font>
    <font>
      <sz val="12"/>
      <color indexed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8"/>
      <color indexed="63"/>
      <name val="Times New Roman"/>
      <family val="2"/>
    </font>
    <font>
      <sz val="8"/>
      <color indexed="9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8"/>
      <color rgb="FF3F3F3F"/>
      <name val="Times New Roman"/>
      <family val="2"/>
    </font>
    <font>
      <sz val="8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0" fillId="0" borderId="0" applyBorder="0">
      <alignment/>
      <protection/>
    </xf>
    <xf numFmtId="0" fontId="5" fillId="0" borderId="10" applyFont="0">
      <alignment/>
      <protection/>
    </xf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/>
    </xf>
    <xf numFmtId="14" fontId="0" fillId="0" borderId="10" xfId="0" applyNumberForma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14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left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33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57" fillId="27" borderId="10" xfId="40" applyFont="1" applyBorder="1" applyAlignment="1">
      <alignment/>
    </xf>
    <xf numFmtId="0" fontId="1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3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0" fontId="58" fillId="34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5" fillId="0" borderId="13" xfId="0" applyFont="1" applyBorder="1" applyAlignment="1">
      <alignment wrapText="1"/>
    </xf>
    <xf numFmtId="0" fontId="15" fillId="0" borderId="15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15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35" borderId="16" xfId="0" applyFont="1" applyFill="1" applyBorder="1" applyAlignment="1">
      <alignment horizontal="left" vertical="center" wrapText="1"/>
    </xf>
    <xf numFmtId="0" fontId="15" fillId="35" borderId="17" xfId="0" applyFont="1" applyFill="1" applyBorder="1" applyAlignment="1">
      <alignment horizontal="left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5" fillId="35" borderId="16" xfId="0" applyFont="1" applyFill="1" applyBorder="1" applyAlignment="1">
      <alignment horizontal="left" vertical="top" wrapText="1"/>
    </xf>
    <xf numFmtId="0" fontId="15" fillId="35" borderId="17" xfId="0" applyFont="1" applyFill="1" applyBorder="1" applyAlignment="1">
      <alignment horizontal="left" vertical="top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15" fillId="34" borderId="1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Стиль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.ua/url?sa=t&amp;rct=j&amp;q=&amp;esrc=s&amp;source=web&amp;cd=1&amp;ved=2ahUKEwiU2o-4kuzdAhWILcAKHfXHAVAQFjAAegQIABAD&amp;url=https%3A%2F%2Fwww.sumdu.edu.ua%2F&amp;usg=AOvVaw3rLk6TVDEVgTnVorS-3iFN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37">
      <selection activeCell="T18" sqref="T18"/>
    </sheetView>
  </sheetViews>
  <sheetFormatPr defaultColWidth="9.140625" defaultRowHeight="12.75"/>
  <cols>
    <col min="1" max="1" width="4.00390625" style="0" customWidth="1"/>
    <col min="2" max="2" width="31.57421875" style="0" customWidth="1"/>
    <col min="5" max="5" width="10.00390625" style="0" customWidth="1"/>
    <col min="7" max="7" width="10.00390625" style="0" customWidth="1"/>
    <col min="8" max="8" width="6.140625" style="0" hidden="1" customWidth="1"/>
    <col min="9" max="9" width="7.140625" style="0" customWidth="1"/>
    <col min="10" max="10" width="8.57421875" style="0" customWidth="1"/>
    <col min="11" max="11" width="7.00390625" style="0" customWidth="1"/>
    <col min="12" max="12" width="6.8515625" style="0" customWidth="1"/>
    <col min="13" max="13" width="6.7109375" style="0" customWidth="1"/>
    <col min="14" max="15" width="8.7109375" style="0" customWidth="1"/>
    <col min="16" max="16" width="14.00390625" style="0" customWidth="1"/>
    <col min="17" max="17" width="11.28125" style="0" customWidth="1"/>
    <col min="19" max="19" width="7.57421875" style="0" customWidth="1"/>
    <col min="21" max="21" width="22.57421875" style="0" customWidth="1"/>
    <col min="22" max="22" width="15.57421875" style="0" customWidth="1"/>
  </cols>
  <sheetData>
    <row r="1" spans="1:17" ht="12.75">
      <c r="A1" s="7" t="s">
        <v>52</v>
      </c>
      <c r="B1" s="2" t="s">
        <v>30</v>
      </c>
      <c r="C1" s="7" t="s">
        <v>31</v>
      </c>
      <c r="D1" s="2" t="s">
        <v>68</v>
      </c>
      <c r="E1" s="7" t="s">
        <v>32</v>
      </c>
      <c r="F1" s="2" t="s">
        <v>33</v>
      </c>
      <c r="G1" s="7" t="s">
        <v>34</v>
      </c>
      <c r="H1" s="4" t="s">
        <v>35</v>
      </c>
      <c r="I1" s="6"/>
      <c r="J1" s="2" t="s">
        <v>36</v>
      </c>
      <c r="K1" s="4"/>
      <c r="L1" s="5"/>
      <c r="M1" s="7" t="s">
        <v>37</v>
      </c>
      <c r="N1" s="2" t="s">
        <v>38</v>
      </c>
      <c r="O1" s="7" t="s">
        <v>39</v>
      </c>
      <c r="P1" s="7" t="s">
        <v>40</v>
      </c>
      <c r="Q1" s="7" t="s">
        <v>41</v>
      </c>
    </row>
    <row r="2" spans="1:17" ht="12.75">
      <c r="A2" s="8" t="s">
        <v>53</v>
      </c>
      <c r="B2" s="3"/>
      <c r="C2" s="8"/>
      <c r="D2" s="3"/>
      <c r="E2" s="8"/>
      <c r="F2" s="3" t="s">
        <v>42</v>
      </c>
      <c r="G2" s="8" t="s">
        <v>43</v>
      </c>
      <c r="H2" s="1" t="s">
        <v>44</v>
      </c>
      <c r="I2" s="3" t="s">
        <v>45</v>
      </c>
      <c r="J2" s="7" t="s">
        <v>46</v>
      </c>
      <c r="K2" s="11" t="s">
        <v>45</v>
      </c>
      <c r="L2" s="12" t="s">
        <v>47</v>
      </c>
      <c r="M2" s="8" t="s">
        <v>48</v>
      </c>
      <c r="N2" s="3" t="s">
        <v>49</v>
      </c>
      <c r="O2" s="8"/>
      <c r="P2" s="8" t="s">
        <v>50</v>
      </c>
      <c r="Q2" s="8" t="s">
        <v>51</v>
      </c>
    </row>
    <row r="3" spans="1:17" ht="12.75">
      <c r="A3" s="1">
        <v>1</v>
      </c>
      <c r="B3" s="5">
        <v>2</v>
      </c>
      <c r="C3" s="1">
        <v>3</v>
      </c>
      <c r="D3" s="5">
        <v>4</v>
      </c>
      <c r="E3" s="1">
        <v>5</v>
      </c>
      <c r="F3" s="5">
        <v>6</v>
      </c>
      <c r="G3" s="1">
        <v>7</v>
      </c>
      <c r="H3" s="1"/>
      <c r="I3" s="5">
        <v>8</v>
      </c>
      <c r="J3" s="4"/>
      <c r="K3" s="5"/>
      <c r="L3" s="6">
        <v>9</v>
      </c>
      <c r="M3" s="6">
        <v>10</v>
      </c>
      <c r="N3" s="1">
        <v>11</v>
      </c>
      <c r="O3" s="1">
        <v>12</v>
      </c>
      <c r="P3" s="1">
        <v>13</v>
      </c>
      <c r="Q3" s="1">
        <v>14</v>
      </c>
    </row>
    <row r="4" spans="1:17" ht="12.75">
      <c r="A4" s="1" t="s">
        <v>2</v>
      </c>
      <c r="B4" s="1" t="s">
        <v>71</v>
      </c>
      <c r="C4" s="1" t="s">
        <v>54</v>
      </c>
      <c r="D4" s="1">
        <v>13</v>
      </c>
      <c r="E4" s="1" t="s">
        <v>56</v>
      </c>
      <c r="F4" s="1">
        <v>14</v>
      </c>
      <c r="G4" s="10">
        <v>645</v>
      </c>
      <c r="H4" s="1">
        <v>20</v>
      </c>
      <c r="I4" s="1" t="s">
        <v>75</v>
      </c>
      <c r="J4" s="8"/>
      <c r="K4" s="8"/>
      <c r="L4" s="8"/>
      <c r="M4" s="1"/>
      <c r="N4" s="1" t="s">
        <v>57</v>
      </c>
      <c r="O4" s="1" t="s">
        <v>4</v>
      </c>
      <c r="P4" s="1"/>
      <c r="Q4" s="1" t="s">
        <v>84</v>
      </c>
    </row>
    <row r="5" spans="1:17" ht="12.75">
      <c r="A5" s="1"/>
      <c r="B5" s="1" t="s">
        <v>66</v>
      </c>
      <c r="C5" s="9" t="s">
        <v>55</v>
      </c>
      <c r="D5" s="1">
        <v>10</v>
      </c>
      <c r="E5" s="1" t="s">
        <v>56</v>
      </c>
      <c r="F5" s="1"/>
      <c r="G5" s="1" t="s">
        <v>69</v>
      </c>
      <c r="H5" s="1">
        <v>20</v>
      </c>
      <c r="I5" s="1" t="s">
        <v>76</v>
      </c>
      <c r="J5" s="1">
        <v>9</v>
      </c>
      <c r="K5" s="1" t="s">
        <v>89</v>
      </c>
      <c r="L5" s="1" t="s">
        <v>93</v>
      </c>
      <c r="M5" s="1">
        <v>25</v>
      </c>
      <c r="N5" s="1"/>
      <c r="O5" s="1" t="s">
        <v>5</v>
      </c>
      <c r="P5" s="1" t="s">
        <v>3</v>
      </c>
      <c r="Q5" s="1" t="s">
        <v>85</v>
      </c>
    </row>
    <row r="6" spans="1:17" ht="12.75">
      <c r="A6" s="1" t="s">
        <v>6</v>
      </c>
      <c r="B6" s="1" t="s">
        <v>65</v>
      </c>
      <c r="C6" s="9" t="s">
        <v>55</v>
      </c>
      <c r="D6" s="1">
        <v>10</v>
      </c>
      <c r="E6" s="1" t="s">
        <v>56</v>
      </c>
      <c r="F6" s="1">
        <v>25</v>
      </c>
      <c r="G6" s="1" t="s">
        <v>69</v>
      </c>
      <c r="H6" s="1">
        <v>30</v>
      </c>
      <c r="I6" s="1" t="s">
        <v>77</v>
      </c>
      <c r="J6" s="1">
        <v>16</v>
      </c>
      <c r="K6" s="1" t="s">
        <v>90</v>
      </c>
      <c r="L6" s="1" t="s">
        <v>94</v>
      </c>
      <c r="M6" s="1">
        <v>43</v>
      </c>
      <c r="N6" s="1" t="s">
        <v>57</v>
      </c>
      <c r="O6" s="1" t="s">
        <v>8</v>
      </c>
      <c r="P6" s="1" t="s">
        <v>7</v>
      </c>
      <c r="Q6" s="1" t="s">
        <v>86</v>
      </c>
    </row>
    <row r="7" spans="1:1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 t="s">
        <v>10</v>
      </c>
      <c r="P7" s="1" t="s">
        <v>9</v>
      </c>
      <c r="Q7" s="1"/>
    </row>
    <row r="8" spans="1:17" ht="12.75">
      <c r="A8" s="1" t="s">
        <v>11</v>
      </c>
      <c r="B8" s="1" t="s">
        <v>67</v>
      </c>
      <c r="C8" s="1" t="s">
        <v>55</v>
      </c>
      <c r="D8" s="1">
        <v>8</v>
      </c>
      <c r="E8" s="1" t="s">
        <v>56</v>
      </c>
      <c r="F8" s="1">
        <v>15</v>
      </c>
      <c r="G8" s="1" t="s">
        <v>70</v>
      </c>
      <c r="H8" s="1">
        <v>20</v>
      </c>
      <c r="I8" s="1" t="s">
        <v>78</v>
      </c>
      <c r="J8" s="1">
        <v>6</v>
      </c>
      <c r="K8" s="1" t="s">
        <v>91</v>
      </c>
      <c r="L8" s="1" t="s">
        <v>95</v>
      </c>
      <c r="M8" s="1">
        <v>15</v>
      </c>
      <c r="N8" s="1" t="s">
        <v>57</v>
      </c>
      <c r="O8" s="1" t="s">
        <v>5</v>
      </c>
      <c r="P8" s="1" t="s">
        <v>63</v>
      </c>
      <c r="Q8" s="1" t="s">
        <v>87</v>
      </c>
    </row>
    <row r="9" spans="1:17" ht="12.75">
      <c r="A9" s="1" t="s">
        <v>12</v>
      </c>
      <c r="B9" s="1" t="s">
        <v>64</v>
      </c>
      <c r="C9" s="1" t="s">
        <v>55</v>
      </c>
      <c r="D9" s="1">
        <v>8</v>
      </c>
      <c r="E9" s="1" t="s">
        <v>56</v>
      </c>
      <c r="F9" s="1">
        <v>42</v>
      </c>
      <c r="G9" s="1" t="s">
        <v>70</v>
      </c>
      <c r="H9" s="1">
        <v>30</v>
      </c>
      <c r="I9" s="1" t="s">
        <v>79</v>
      </c>
      <c r="J9" s="1">
        <v>4</v>
      </c>
      <c r="K9" s="1" t="s">
        <v>92</v>
      </c>
      <c r="L9" s="1" t="s">
        <v>95</v>
      </c>
      <c r="M9" s="1">
        <v>15</v>
      </c>
      <c r="N9" s="1" t="s">
        <v>57</v>
      </c>
      <c r="O9" s="1" t="s">
        <v>14</v>
      </c>
      <c r="P9" s="1" t="s">
        <v>13</v>
      </c>
      <c r="Q9" s="1" t="s">
        <v>88</v>
      </c>
    </row>
    <row r="10" spans="1:17" ht="12.75">
      <c r="A10" s="1" t="s">
        <v>15</v>
      </c>
      <c r="B10" s="1" t="s">
        <v>62</v>
      </c>
      <c r="C10" s="1" t="s">
        <v>80</v>
      </c>
      <c r="D10" s="1">
        <v>10</v>
      </c>
      <c r="E10" s="1" t="s">
        <v>56</v>
      </c>
      <c r="F10" s="1"/>
      <c r="G10" s="1" t="s">
        <v>69</v>
      </c>
      <c r="H10" s="1">
        <v>20</v>
      </c>
      <c r="I10" s="1" t="s">
        <v>76</v>
      </c>
      <c r="J10" s="1">
        <v>71</v>
      </c>
      <c r="K10" s="1" t="s">
        <v>81</v>
      </c>
      <c r="L10" s="1" t="s">
        <v>82</v>
      </c>
      <c r="M10" s="1"/>
      <c r="N10" s="1"/>
      <c r="O10" s="1"/>
      <c r="P10" s="1"/>
      <c r="Q10" s="1" t="s">
        <v>83</v>
      </c>
    </row>
    <row r="11" spans="1:17" ht="12.75">
      <c r="A11" s="1" t="s">
        <v>16</v>
      </c>
      <c r="B11" s="1" t="s">
        <v>61</v>
      </c>
      <c r="C11" s="1"/>
      <c r="D11" s="1"/>
      <c r="E11" s="1"/>
      <c r="F11" s="1"/>
      <c r="G11" s="1" t="s">
        <v>96</v>
      </c>
      <c r="H11" s="1"/>
      <c r="I11" s="1" t="s">
        <v>75</v>
      </c>
      <c r="J11" s="1">
        <v>106</v>
      </c>
      <c r="K11" s="1" t="s">
        <v>97</v>
      </c>
      <c r="L11" s="1" t="s">
        <v>98</v>
      </c>
      <c r="M11" s="1"/>
      <c r="N11" s="1"/>
      <c r="O11" s="1"/>
      <c r="P11" s="1"/>
      <c r="Q11" s="1" t="s">
        <v>99</v>
      </c>
    </row>
    <row r="12" spans="1:17" ht="12.75">
      <c r="A12" s="9"/>
      <c r="B12" s="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2.75">
      <c r="A17" t="s">
        <v>59</v>
      </c>
      <c r="F17" s="12"/>
      <c r="G17" s="12"/>
      <c r="H17" s="12"/>
      <c r="I17" s="12" t="s">
        <v>72</v>
      </c>
      <c r="J17" s="12"/>
      <c r="K17" s="12"/>
      <c r="L17" s="12"/>
      <c r="M17" s="12"/>
      <c r="N17" s="12"/>
      <c r="O17" s="12"/>
      <c r="P17" s="12"/>
      <c r="Q17" s="12"/>
    </row>
    <row r="18" spans="6:17" ht="12.75">
      <c r="F18" s="12"/>
      <c r="G18" s="12"/>
      <c r="H18" s="12"/>
      <c r="I18" s="12"/>
      <c r="J18" s="12"/>
      <c r="K18" s="12" t="s">
        <v>74</v>
      </c>
      <c r="L18" s="12"/>
      <c r="M18" s="12"/>
      <c r="N18" s="12"/>
      <c r="O18" s="12"/>
      <c r="P18" s="12"/>
      <c r="Q18" s="12"/>
    </row>
    <row r="19" spans="6:17" ht="12.75">
      <c r="F19" s="12"/>
      <c r="G19" s="12"/>
      <c r="H19" s="12"/>
      <c r="I19" s="12"/>
      <c r="J19" s="12"/>
      <c r="K19" s="12" t="s">
        <v>73</v>
      </c>
      <c r="L19" s="12"/>
      <c r="M19" s="12"/>
      <c r="N19" s="12"/>
      <c r="O19" s="12"/>
      <c r="P19" s="12"/>
      <c r="Q19" s="12"/>
    </row>
    <row r="20" spans="1:17" ht="12.75">
      <c r="A20" t="s">
        <v>60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2" spans="1:19" ht="12.75">
      <c r="A22" s="21" t="s">
        <v>52</v>
      </c>
      <c r="B22" s="22" t="s">
        <v>30</v>
      </c>
      <c r="C22" s="21" t="s">
        <v>31</v>
      </c>
      <c r="D22" s="22" t="s">
        <v>101</v>
      </c>
      <c r="E22" s="21" t="s">
        <v>32</v>
      </c>
      <c r="F22" s="22" t="s">
        <v>33</v>
      </c>
      <c r="G22" s="21" t="s">
        <v>34</v>
      </c>
      <c r="H22" s="19"/>
      <c r="I22" s="125" t="s">
        <v>35</v>
      </c>
      <c r="J22" s="126"/>
      <c r="K22" s="22" t="s">
        <v>36</v>
      </c>
      <c r="L22" s="23"/>
      <c r="M22" s="24"/>
      <c r="N22" s="21" t="s">
        <v>37</v>
      </c>
      <c r="O22" s="22" t="s">
        <v>38</v>
      </c>
      <c r="P22" s="21" t="s">
        <v>39</v>
      </c>
      <c r="Q22" s="21" t="s">
        <v>40</v>
      </c>
      <c r="R22" s="21" t="s">
        <v>41</v>
      </c>
      <c r="S22" s="25"/>
    </row>
    <row r="23" spans="1:19" ht="12.75">
      <c r="A23" s="18" t="s">
        <v>53</v>
      </c>
      <c r="B23" s="26"/>
      <c r="C23" s="27"/>
      <c r="D23" s="26" t="s">
        <v>102</v>
      </c>
      <c r="E23" s="27"/>
      <c r="F23" s="26" t="s">
        <v>42</v>
      </c>
      <c r="G23" s="27" t="s">
        <v>43</v>
      </c>
      <c r="H23" s="20"/>
      <c r="I23" s="18" t="s">
        <v>44</v>
      </c>
      <c r="J23" s="26" t="s">
        <v>45</v>
      </c>
      <c r="K23" s="21" t="s">
        <v>46</v>
      </c>
      <c r="L23" s="28" t="s">
        <v>45</v>
      </c>
      <c r="M23" s="29" t="s">
        <v>47</v>
      </c>
      <c r="N23" s="27" t="s">
        <v>48</v>
      </c>
      <c r="O23" s="26" t="s">
        <v>58</v>
      </c>
      <c r="P23" s="27"/>
      <c r="Q23" s="27" t="s">
        <v>50</v>
      </c>
      <c r="R23" s="27" t="s">
        <v>51</v>
      </c>
      <c r="S23" s="25"/>
    </row>
    <row r="24" spans="1:19" ht="12.75">
      <c r="A24" s="18">
        <v>1</v>
      </c>
      <c r="B24" s="24">
        <v>2</v>
      </c>
      <c r="C24" s="18">
        <v>3</v>
      </c>
      <c r="D24" s="24">
        <v>4</v>
      </c>
      <c r="E24" s="18">
        <v>5</v>
      </c>
      <c r="F24" s="24">
        <v>6</v>
      </c>
      <c r="G24" s="18">
        <v>7</v>
      </c>
      <c r="H24" s="18">
        <v>8</v>
      </c>
      <c r="I24" s="18">
        <v>9</v>
      </c>
      <c r="J24" s="24">
        <v>10</v>
      </c>
      <c r="K24" s="18">
        <v>11</v>
      </c>
      <c r="L24" s="18">
        <v>12</v>
      </c>
      <c r="M24" s="30">
        <v>13</v>
      </c>
      <c r="N24" s="24">
        <v>14</v>
      </c>
      <c r="O24" s="18">
        <v>15</v>
      </c>
      <c r="P24" s="24">
        <v>16</v>
      </c>
      <c r="Q24" s="18">
        <v>17</v>
      </c>
      <c r="R24" s="18">
        <v>18</v>
      </c>
      <c r="S24" s="25"/>
    </row>
    <row r="25" spans="1:19" ht="12.75">
      <c r="A25" s="18" t="s">
        <v>2</v>
      </c>
      <c r="B25" s="18" t="s">
        <v>120</v>
      </c>
      <c r="C25" s="18" t="s">
        <v>55</v>
      </c>
      <c r="D25" s="18">
        <v>8</v>
      </c>
      <c r="E25" s="18" t="s">
        <v>119</v>
      </c>
      <c r="F25" s="18" t="s">
        <v>121</v>
      </c>
      <c r="G25" s="20" t="s">
        <v>128</v>
      </c>
      <c r="H25" s="20"/>
      <c r="I25" s="18">
        <v>20</v>
      </c>
      <c r="J25" s="33" t="e">
        <f>ROUND(G25*I25%,2)</f>
        <v>#VALUE!</v>
      </c>
      <c r="K25" s="27">
        <v>4</v>
      </c>
      <c r="L25" s="31" t="e">
        <f>ROUND(G25/18*K25,2)</f>
        <v>#VALUE!</v>
      </c>
      <c r="M25" s="31" t="e">
        <f>ROUND(L25*I25%,2)</f>
        <v>#VALUE!</v>
      </c>
      <c r="N25" s="18">
        <v>16</v>
      </c>
      <c r="O25" s="18" t="s">
        <v>58</v>
      </c>
      <c r="P25" s="18" t="s">
        <v>118</v>
      </c>
      <c r="Q25" s="18" t="s">
        <v>126</v>
      </c>
      <c r="R25" s="32">
        <v>238.4</v>
      </c>
      <c r="S25" s="25"/>
    </row>
    <row r="26" spans="1:23" ht="15">
      <c r="A26" s="14"/>
      <c r="B26" s="14"/>
      <c r="C26" s="14"/>
      <c r="D26" s="14"/>
      <c r="E26" s="14"/>
      <c r="F26" s="14"/>
      <c r="G26" s="16"/>
      <c r="H26" s="16"/>
      <c r="I26" s="14"/>
      <c r="J26" s="16"/>
      <c r="K26" s="14"/>
      <c r="L26" s="15"/>
      <c r="M26" s="15"/>
      <c r="N26" s="14"/>
      <c r="O26" s="14"/>
      <c r="P26" s="14" t="s">
        <v>127</v>
      </c>
      <c r="Q26" s="14"/>
      <c r="R26" s="15"/>
      <c r="S26" s="12"/>
      <c r="T26" s="12"/>
      <c r="U26" s="12"/>
      <c r="V26" s="12"/>
      <c r="W26" s="12"/>
    </row>
    <row r="27" spans="1:18" ht="15">
      <c r="A27" s="14"/>
      <c r="B27" s="14"/>
      <c r="C27" s="17"/>
      <c r="D27" s="14"/>
      <c r="E27" s="14"/>
      <c r="F27" s="14"/>
      <c r="G27" s="16"/>
      <c r="H27" s="16"/>
      <c r="I27" s="14"/>
      <c r="J27" s="16"/>
      <c r="K27" s="14"/>
      <c r="L27" s="15"/>
      <c r="M27" s="15"/>
      <c r="N27" s="14"/>
      <c r="O27" s="14"/>
      <c r="P27" s="14"/>
      <c r="Q27" s="14"/>
      <c r="R27" s="15"/>
    </row>
    <row r="28" spans="1:18" ht="15">
      <c r="A28" s="14"/>
      <c r="B28" s="17"/>
      <c r="C28" s="17"/>
      <c r="D28" s="14"/>
      <c r="E28" s="14"/>
      <c r="F28" s="14"/>
      <c r="G28" s="16"/>
      <c r="H28" s="16"/>
      <c r="I28" s="14"/>
      <c r="J28" s="16"/>
      <c r="K28" s="14"/>
      <c r="L28" s="15"/>
      <c r="M28" s="15"/>
      <c r="N28" s="14"/>
      <c r="O28" s="14"/>
      <c r="P28" s="14"/>
      <c r="Q28" s="14" t="s">
        <v>116</v>
      </c>
      <c r="R28" s="15"/>
    </row>
    <row r="29" spans="1:18" ht="15">
      <c r="A29" s="25"/>
      <c r="B29" s="25" t="s">
        <v>59</v>
      </c>
      <c r="C29" s="25"/>
      <c r="D29" s="25"/>
      <c r="E29" s="25"/>
      <c r="F29" s="25"/>
      <c r="G29" s="25"/>
      <c r="H29" s="13"/>
      <c r="I29" s="13"/>
      <c r="J29" s="13"/>
      <c r="K29" s="13"/>
      <c r="L29" s="15"/>
      <c r="M29" s="15"/>
      <c r="N29" s="14"/>
      <c r="O29" s="12"/>
      <c r="P29" s="12"/>
      <c r="Q29" s="12"/>
      <c r="R29" s="15"/>
    </row>
    <row r="30" spans="1:18" ht="15">
      <c r="A30" s="25"/>
      <c r="B30" s="25"/>
      <c r="C30" s="25"/>
      <c r="D30" s="25"/>
      <c r="E30" s="25"/>
      <c r="F30" s="25"/>
      <c r="G30" s="25"/>
      <c r="H30" s="13"/>
      <c r="I30" s="13"/>
      <c r="J30" s="13" t="s">
        <v>129</v>
      </c>
      <c r="K30" s="13"/>
      <c r="L30" s="15"/>
      <c r="M30" s="14"/>
      <c r="N30" s="12"/>
      <c r="O30" s="12"/>
      <c r="P30" s="12"/>
      <c r="Q30" s="12"/>
      <c r="R30" s="14"/>
    </row>
    <row r="31" spans="1:18" ht="15">
      <c r="A31" s="25"/>
      <c r="B31" s="25"/>
      <c r="C31" s="25"/>
      <c r="D31" s="25"/>
      <c r="E31" s="25"/>
      <c r="F31" s="25"/>
      <c r="G31" s="25"/>
      <c r="H31" s="13"/>
      <c r="I31" s="13"/>
      <c r="J31" s="13"/>
      <c r="K31" s="13"/>
      <c r="L31" s="12"/>
      <c r="M31" s="12"/>
      <c r="N31" s="12"/>
      <c r="O31" s="12"/>
      <c r="P31" s="12"/>
      <c r="Q31" s="12"/>
      <c r="R31" s="12"/>
    </row>
    <row r="32" spans="1:18" ht="15">
      <c r="A32" s="25"/>
      <c r="B32" s="29" t="s">
        <v>125</v>
      </c>
      <c r="C32" s="29"/>
      <c r="D32" s="29"/>
      <c r="E32" s="29"/>
      <c r="F32" s="29"/>
      <c r="G32" s="25"/>
      <c r="H32" s="13"/>
      <c r="I32" s="13"/>
      <c r="J32" s="13"/>
      <c r="K32" s="13"/>
      <c r="L32" s="12"/>
      <c r="M32" s="12"/>
      <c r="N32" s="12"/>
      <c r="O32" s="12"/>
      <c r="P32" s="12"/>
      <c r="Q32" s="12"/>
      <c r="R32" s="12"/>
    </row>
    <row r="33" spans="1:7" ht="12.75">
      <c r="A33" s="25"/>
      <c r="B33" s="25"/>
      <c r="C33" s="25"/>
      <c r="D33" s="25"/>
      <c r="E33" s="25"/>
      <c r="F33" s="25"/>
      <c r="G33" s="25"/>
    </row>
  </sheetData>
  <sheetProtection/>
  <mergeCells count="1">
    <mergeCell ref="I22:J22"/>
  </mergeCells>
  <printOptions/>
  <pageMargins left="0.56" right="0.75" top="1" bottom="1" header="0.5" footer="0.5"/>
  <pageSetup horizontalDpi="120" verticalDpi="12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32"/>
  <sheetViews>
    <sheetView zoomScale="75" zoomScaleNormal="75" zoomScalePageLayoutView="0" workbookViewId="0" topLeftCell="A1">
      <selection activeCell="K15" sqref="K15"/>
    </sheetView>
  </sheetViews>
  <sheetFormatPr defaultColWidth="9.140625" defaultRowHeight="12.75"/>
  <cols>
    <col min="1" max="1" width="6.140625" style="0" customWidth="1"/>
    <col min="2" max="2" width="28.28125" style="0" customWidth="1"/>
    <col min="3" max="3" width="20.00390625" style="0" customWidth="1"/>
    <col min="4" max="4" width="13.8515625" style="0" customWidth="1"/>
    <col min="5" max="5" width="20.140625" style="0" customWidth="1"/>
    <col min="6" max="6" width="14.8515625" style="0" customWidth="1"/>
    <col min="7" max="7" width="10.8515625" style="0" customWidth="1"/>
    <col min="8" max="8" width="10.57421875" style="0" customWidth="1"/>
    <col min="9" max="9" width="12.421875" style="0" customWidth="1"/>
    <col min="10" max="10" width="8.8515625" style="0" customWidth="1"/>
  </cols>
  <sheetData>
    <row r="3" spans="2:9" ht="15.75">
      <c r="B3" s="46"/>
      <c r="C3" s="48"/>
      <c r="D3" s="49" t="s">
        <v>173</v>
      </c>
      <c r="E3" s="48"/>
      <c r="F3" s="46"/>
      <c r="G3" s="46"/>
      <c r="H3" s="46"/>
      <c r="I3" s="46"/>
    </row>
    <row r="4" spans="2:6" ht="16.5" thickBot="1">
      <c r="B4" s="46"/>
      <c r="C4" s="48"/>
      <c r="D4" s="51" t="s">
        <v>174</v>
      </c>
      <c r="E4" s="51"/>
      <c r="F4" s="46"/>
    </row>
    <row r="5" spans="1:10" ht="12.75" customHeight="1">
      <c r="A5" s="129" t="s">
        <v>220</v>
      </c>
      <c r="B5" s="127" t="s">
        <v>219</v>
      </c>
      <c r="C5" s="127" t="s">
        <v>175</v>
      </c>
      <c r="D5" s="127" t="s">
        <v>145</v>
      </c>
      <c r="E5" s="127" t="s">
        <v>218</v>
      </c>
      <c r="F5" s="127" t="s">
        <v>109</v>
      </c>
      <c r="G5" s="127" t="s">
        <v>171</v>
      </c>
      <c r="H5" s="127" t="s">
        <v>170</v>
      </c>
      <c r="I5" s="131" t="s">
        <v>187</v>
      </c>
      <c r="J5" s="133" t="s">
        <v>217</v>
      </c>
    </row>
    <row r="6" spans="1:10" ht="30.75" customHeight="1" thickBot="1">
      <c r="A6" s="130"/>
      <c r="B6" s="128"/>
      <c r="C6" s="128"/>
      <c r="D6" s="128"/>
      <c r="E6" s="128"/>
      <c r="F6" s="128"/>
      <c r="G6" s="128"/>
      <c r="H6" s="128"/>
      <c r="I6" s="132"/>
      <c r="J6" s="134"/>
    </row>
    <row r="7" spans="1:10" ht="63.75">
      <c r="A7" s="70" t="s">
        <v>2</v>
      </c>
      <c r="B7" s="40" t="s">
        <v>66</v>
      </c>
      <c r="C7" s="71">
        <v>24891</v>
      </c>
      <c r="D7" s="44" t="s">
        <v>179</v>
      </c>
      <c r="E7" s="72" t="s">
        <v>191</v>
      </c>
      <c r="F7" s="55" t="s">
        <v>180</v>
      </c>
      <c r="G7" s="55" t="s">
        <v>226</v>
      </c>
      <c r="H7" s="56">
        <v>2014</v>
      </c>
      <c r="I7" s="56" t="s">
        <v>188</v>
      </c>
      <c r="J7" s="73">
        <v>6</v>
      </c>
    </row>
    <row r="8" spans="1:10" ht="38.25">
      <c r="A8" s="59" t="s">
        <v>6</v>
      </c>
      <c r="B8" s="38" t="s">
        <v>172</v>
      </c>
      <c r="C8" s="61">
        <v>28464</v>
      </c>
      <c r="D8" s="43" t="s">
        <v>176</v>
      </c>
      <c r="E8" s="45" t="s">
        <v>177</v>
      </c>
      <c r="F8" s="47" t="s">
        <v>181</v>
      </c>
      <c r="G8" s="50" t="s">
        <v>193</v>
      </c>
      <c r="H8" s="50" t="s">
        <v>193</v>
      </c>
      <c r="I8" s="50" t="s">
        <v>188</v>
      </c>
      <c r="J8" s="60" t="s">
        <v>193</v>
      </c>
    </row>
    <row r="9" spans="1:10" ht="51">
      <c r="A9" s="59" t="s">
        <v>11</v>
      </c>
      <c r="B9" s="38" t="s">
        <v>122</v>
      </c>
      <c r="C9" s="52">
        <v>26135</v>
      </c>
      <c r="D9" s="43" t="s">
        <v>205</v>
      </c>
      <c r="E9" s="45" t="s">
        <v>199</v>
      </c>
      <c r="F9" s="47" t="s">
        <v>136</v>
      </c>
      <c r="G9" s="55" t="s">
        <v>227</v>
      </c>
      <c r="H9" s="50">
        <v>2013</v>
      </c>
      <c r="I9" s="50" t="s">
        <v>188</v>
      </c>
      <c r="J9" s="60">
        <v>12</v>
      </c>
    </row>
    <row r="10" spans="1:10" ht="51">
      <c r="A10" s="59" t="s">
        <v>12</v>
      </c>
      <c r="B10" s="38" t="s">
        <v>131</v>
      </c>
      <c r="C10" s="53">
        <v>21936</v>
      </c>
      <c r="D10" s="43" t="s">
        <v>178</v>
      </c>
      <c r="E10" s="45" t="s">
        <v>182</v>
      </c>
      <c r="F10" s="47" t="s">
        <v>165</v>
      </c>
      <c r="G10" s="47" t="s">
        <v>225</v>
      </c>
      <c r="H10" s="50">
        <v>2014</v>
      </c>
      <c r="I10" s="50" t="s">
        <v>189</v>
      </c>
      <c r="J10" s="60">
        <v>18</v>
      </c>
    </row>
    <row r="11" spans="1:10" ht="63.75">
      <c r="A11" s="62" t="s">
        <v>15</v>
      </c>
      <c r="B11" s="38" t="s">
        <v>117</v>
      </c>
      <c r="C11" s="52">
        <v>30332</v>
      </c>
      <c r="D11" s="43" t="s">
        <v>206</v>
      </c>
      <c r="E11" s="45" t="s">
        <v>201</v>
      </c>
      <c r="F11" s="54" t="s">
        <v>18</v>
      </c>
      <c r="G11" s="50" t="s">
        <v>193</v>
      </c>
      <c r="H11" s="50">
        <v>2013</v>
      </c>
      <c r="I11" s="50" t="s">
        <v>189</v>
      </c>
      <c r="J11" s="60">
        <v>12</v>
      </c>
    </row>
    <row r="12" spans="1:10" ht="51">
      <c r="A12" s="62" t="s">
        <v>16</v>
      </c>
      <c r="B12" s="41" t="s">
        <v>130</v>
      </c>
      <c r="C12" s="61">
        <v>32425</v>
      </c>
      <c r="D12" s="50" t="s">
        <v>185</v>
      </c>
      <c r="E12" s="45" t="s">
        <v>194</v>
      </c>
      <c r="F12" s="47" t="s">
        <v>165</v>
      </c>
      <c r="G12" s="45" t="s">
        <v>224</v>
      </c>
      <c r="H12" s="50">
        <v>2014</v>
      </c>
      <c r="I12" s="50" t="s">
        <v>189</v>
      </c>
      <c r="J12" s="60">
        <v>16</v>
      </c>
    </row>
    <row r="13" spans="1:10" ht="63.75">
      <c r="A13" s="62">
        <v>7</v>
      </c>
      <c r="B13" s="38" t="s">
        <v>146</v>
      </c>
      <c r="C13" s="53">
        <v>32985</v>
      </c>
      <c r="D13" s="43" t="s">
        <v>186</v>
      </c>
      <c r="E13" s="45" t="s">
        <v>198</v>
      </c>
      <c r="F13" s="45" t="s">
        <v>197</v>
      </c>
      <c r="G13" s="50" t="s">
        <v>193</v>
      </c>
      <c r="H13" s="50" t="s">
        <v>193</v>
      </c>
      <c r="I13" s="50" t="s">
        <v>189</v>
      </c>
      <c r="J13" s="60">
        <v>12</v>
      </c>
    </row>
    <row r="14" spans="1:10" ht="51">
      <c r="A14" s="62" t="s">
        <v>20</v>
      </c>
      <c r="B14" s="38" t="s">
        <v>17</v>
      </c>
      <c r="C14" s="53">
        <v>29399</v>
      </c>
      <c r="D14" s="43" t="s">
        <v>207</v>
      </c>
      <c r="E14" s="45" t="s">
        <v>203</v>
      </c>
      <c r="F14" s="45" t="s">
        <v>18</v>
      </c>
      <c r="G14" s="45" t="s">
        <v>228</v>
      </c>
      <c r="H14" s="50">
        <v>2015</v>
      </c>
      <c r="I14" s="50" t="s">
        <v>189</v>
      </c>
      <c r="J14" s="60">
        <v>6</v>
      </c>
    </row>
    <row r="15" spans="1:10" ht="68.25" customHeight="1">
      <c r="A15" s="62" t="s">
        <v>21</v>
      </c>
      <c r="B15" s="38" t="s">
        <v>27</v>
      </c>
      <c r="C15" s="53">
        <v>30120</v>
      </c>
      <c r="D15" s="43" t="s">
        <v>207</v>
      </c>
      <c r="E15" s="45" t="s">
        <v>204</v>
      </c>
      <c r="F15" s="45" t="s">
        <v>197</v>
      </c>
      <c r="G15" s="50" t="s">
        <v>193</v>
      </c>
      <c r="H15" s="50">
        <v>2015</v>
      </c>
      <c r="I15" s="50" t="s">
        <v>189</v>
      </c>
      <c r="J15" s="60">
        <v>9</v>
      </c>
    </row>
    <row r="16" spans="1:10" ht="38.25">
      <c r="A16" s="62" t="s">
        <v>22</v>
      </c>
      <c r="B16" s="38" t="s">
        <v>120</v>
      </c>
      <c r="C16" s="53">
        <v>25939</v>
      </c>
      <c r="D16" s="43" t="s">
        <v>208</v>
      </c>
      <c r="E16" s="45" t="s">
        <v>202</v>
      </c>
      <c r="F16" s="45" t="s">
        <v>118</v>
      </c>
      <c r="G16" s="50" t="s">
        <v>193</v>
      </c>
      <c r="H16" s="50">
        <v>2012</v>
      </c>
      <c r="I16" s="50" t="s">
        <v>189</v>
      </c>
      <c r="J16" s="60">
        <v>4</v>
      </c>
    </row>
    <row r="17" spans="1:10" ht="63.75">
      <c r="A17" s="62" t="s">
        <v>24</v>
      </c>
      <c r="B17" s="42" t="s">
        <v>124</v>
      </c>
      <c r="C17" s="53">
        <v>21382</v>
      </c>
      <c r="D17" s="43" t="s">
        <v>210</v>
      </c>
      <c r="E17" s="45" t="s">
        <v>191</v>
      </c>
      <c r="F17" s="45" t="s">
        <v>123</v>
      </c>
      <c r="G17" s="45" t="s">
        <v>222</v>
      </c>
      <c r="H17" s="50">
        <v>2014</v>
      </c>
      <c r="I17" s="50" t="s">
        <v>189</v>
      </c>
      <c r="J17" s="60">
        <v>4</v>
      </c>
    </row>
    <row r="18" spans="1:10" ht="63.75">
      <c r="A18" s="62" t="s">
        <v>25</v>
      </c>
      <c r="B18" s="38" t="s">
        <v>23</v>
      </c>
      <c r="C18" s="53">
        <v>20355</v>
      </c>
      <c r="D18" s="43" t="s">
        <v>209</v>
      </c>
      <c r="E18" s="45" t="s">
        <v>191</v>
      </c>
      <c r="F18" s="47" t="s">
        <v>165</v>
      </c>
      <c r="G18" s="45" t="s">
        <v>223</v>
      </c>
      <c r="H18" s="50">
        <v>2014</v>
      </c>
      <c r="I18" s="50" t="s">
        <v>189</v>
      </c>
      <c r="J18" s="60">
        <v>8</v>
      </c>
    </row>
    <row r="19" spans="1:10" ht="63.75">
      <c r="A19" s="62" t="s">
        <v>26</v>
      </c>
      <c r="B19" s="38" t="s">
        <v>134</v>
      </c>
      <c r="C19" s="53">
        <v>32646</v>
      </c>
      <c r="D19" s="43" t="s">
        <v>183</v>
      </c>
      <c r="E19" s="45" t="s">
        <v>200</v>
      </c>
      <c r="F19" s="45" t="s">
        <v>197</v>
      </c>
      <c r="G19" s="50" t="s">
        <v>193</v>
      </c>
      <c r="H19" s="50" t="s">
        <v>193</v>
      </c>
      <c r="I19" s="50" t="s">
        <v>189</v>
      </c>
      <c r="J19" s="60">
        <v>8</v>
      </c>
    </row>
    <row r="20" spans="1:10" ht="63.75">
      <c r="A20" s="62" t="s">
        <v>29</v>
      </c>
      <c r="B20" s="39" t="s">
        <v>157</v>
      </c>
      <c r="C20" s="53">
        <v>31354</v>
      </c>
      <c r="D20" s="43" t="s">
        <v>176</v>
      </c>
      <c r="E20" s="45" t="s">
        <v>198</v>
      </c>
      <c r="F20" s="45" t="s">
        <v>166</v>
      </c>
      <c r="G20" s="50" t="s">
        <v>193</v>
      </c>
      <c r="H20" s="50" t="s">
        <v>193</v>
      </c>
      <c r="I20" s="36" t="s">
        <v>190</v>
      </c>
      <c r="J20" s="60">
        <v>4</v>
      </c>
    </row>
    <row r="21" spans="1:10" ht="38.25">
      <c r="A21" s="62" t="s">
        <v>149</v>
      </c>
      <c r="B21" s="57" t="s">
        <v>100</v>
      </c>
      <c r="C21" s="53">
        <v>27722</v>
      </c>
      <c r="D21" s="43" t="s">
        <v>211</v>
      </c>
      <c r="E21" s="45" t="s">
        <v>195</v>
      </c>
      <c r="F21" s="45" t="s">
        <v>118</v>
      </c>
      <c r="G21" s="50" t="s">
        <v>193</v>
      </c>
      <c r="H21" s="50" t="s">
        <v>193</v>
      </c>
      <c r="I21" s="36" t="s">
        <v>190</v>
      </c>
      <c r="J21" s="60"/>
    </row>
    <row r="22" spans="1:10" ht="63.75">
      <c r="A22" s="62" t="s">
        <v>150</v>
      </c>
      <c r="B22" s="38" t="s">
        <v>156</v>
      </c>
      <c r="C22" s="53">
        <v>20605</v>
      </c>
      <c r="D22" s="43" t="s">
        <v>212</v>
      </c>
      <c r="E22" s="45" t="s">
        <v>191</v>
      </c>
      <c r="F22" s="47" t="s">
        <v>192</v>
      </c>
      <c r="G22" s="50" t="s">
        <v>193</v>
      </c>
      <c r="H22" s="50" t="s">
        <v>193</v>
      </c>
      <c r="I22" s="36" t="s">
        <v>190</v>
      </c>
      <c r="J22" s="60">
        <v>4</v>
      </c>
    </row>
    <row r="23" spans="1:10" ht="30">
      <c r="A23" s="62" t="s">
        <v>151</v>
      </c>
      <c r="B23" s="57" t="s">
        <v>158</v>
      </c>
      <c r="C23" s="53">
        <v>19502</v>
      </c>
      <c r="D23" s="43" t="s">
        <v>213</v>
      </c>
      <c r="E23" s="45"/>
      <c r="F23" s="45" t="s">
        <v>118</v>
      </c>
      <c r="G23" s="50" t="s">
        <v>193</v>
      </c>
      <c r="H23" s="50" t="s">
        <v>193</v>
      </c>
      <c r="I23" s="36" t="s">
        <v>190</v>
      </c>
      <c r="J23" s="60"/>
    </row>
    <row r="24" spans="1:10" ht="38.25">
      <c r="A24" s="62" t="s">
        <v>152</v>
      </c>
      <c r="B24" s="58" t="s">
        <v>159</v>
      </c>
      <c r="C24" s="53">
        <v>30187</v>
      </c>
      <c r="D24" s="43" t="s">
        <v>214</v>
      </c>
      <c r="E24" s="45" t="s">
        <v>184</v>
      </c>
      <c r="F24" s="47" t="s">
        <v>165</v>
      </c>
      <c r="G24" s="50" t="s">
        <v>193</v>
      </c>
      <c r="H24" s="50" t="s">
        <v>193</v>
      </c>
      <c r="I24" s="36" t="s">
        <v>190</v>
      </c>
      <c r="J24" s="60"/>
    </row>
    <row r="25" spans="1:10" ht="38.25">
      <c r="A25" s="62" t="s">
        <v>153</v>
      </c>
      <c r="B25" s="38" t="s">
        <v>162</v>
      </c>
      <c r="C25" s="53">
        <v>24807</v>
      </c>
      <c r="D25" s="43" t="s">
        <v>215</v>
      </c>
      <c r="E25" s="45" t="s">
        <v>196</v>
      </c>
      <c r="F25" s="47" t="s">
        <v>165</v>
      </c>
      <c r="G25" s="50" t="s">
        <v>193</v>
      </c>
      <c r="H25" s="50" t="s">
        <v>193</v>
      </c>
      <c r="I25" s="36" t="s">
        <v>190</v>
      </c>
      <c r="J25" s="60">
        <v>4</v>
      </c>
    </row>
    <row r="26" spans="1:10" ht="63.75">
      <c r="A26" s="62" t="s">
        <v>154</v>
      </c>
      <c r="B26" s="57" t="s">
        <v>160</v>
      </c>
      <c r="C26" s="53">
        <v>29907</v>
      </c>
      <c r="D26" s="43" t="s">
        <v>176</v>
      </c>
      <c r="E26" s="45" t="s">
        <v>198</v>
      </c>
      <c r="F26" s="45" t="s">
        <v>168</v>
      </c>
      <c r="G26" s="50" t="s">
        <v>193</v>
      </c>
      <c r="H26" s="50" t="s">
        <v>193</v>
      </c>
      <c r="I26" s="36" t="s">
        <v>190</v>
      </c>
      <c r="J26" s="60"/>
    </row>
    <row r="27" spans="1:10" ht="63.75">
      <c r="A27" s="62" t="s">
        <v>155</v>
      </c>
      <c r="B27" s="38" t="s">
        <v>163</v>
      </c>
      <c r="C27" s="53">
        <v>19976</v>
      </c>
      <c r="D27" s="43" t="s">
        <v>216</v>
      </c>
      <c r="E27" s="45" t="s">
        <v>191</v>
      </c>
      <c r="F27" s="45" t="s">
        <v>167</v>
      </c>
      <c r="G27" s="50" t="s">
        <v>193</v>
      </c>
      <c r="H27" s="50" t="s">
        <v>193</v>
      </c>
      <c r="I27" s="36" t="s">
        <v>190</v>
      </c>
      <c r="J27" s="60">
        <v>4</v>
      </c>
    </row>
    <row r="28" spans="1:17" ht="30.75" thickBot="1">
      <c r="A28" s="63" t="s">
        <v>161</v>
      </c>
      <c r="B28" s="64" t="s">
        <v>164</v>
      </c>
      <c r="C28" s="65">
        <v>32937</v>
      </c>
      <c r="D28" s="66" t="s">
        <v>221</v>
      </c>
      <c r="E28" s="67" t="s">
        <v>184</v>
      </c>
      <c r="F28" s="67" t="s">
        <v>118</v>
      </c>
      <c r="G28" s="68" t="s">
        <v>193</v>
      </c>
      <c r="H28" s="68" t="s">
        <v>193</v>
      </c>
      <c r="I28" s="37" t="s">
        <v>190</v>
      </c>
      <c r="J28" s="69">
        <v>4</v>
      </c>
      <c r="O28" s="34"/>
      <c r="P28" s="34"/>
      <c r="Q28" s="34"/>
    </row>
    <row r="29" spans="15:17" ht="17.25">
      <c r="O29" s="34"/>
      <c r="P29" s="34"/>
      <c r="Q29" s="34"/>
    </row>
    <row r="30" spans="15:17" ht="17.25">
      <c r="O30" s="34"/>
      <c r="P30" s="34"/>
      <c r="Q30" s="34"/>
    </row>
    <row r="31" spans="13:17" ht="20.25">
      <c r="M31" s="35"/>
      <c r="O31" s="34"/>
      <c r="P31" s="34"/>
      <c r="Q31" s="34"/>
    </row>
    <row r="32" spans="13:17" ht="20.25">
      <c r="M32" s="35"/>
      <c r="O32" s="34" t="s">
        <v>169</v>
      </c>
      <c r="P32" s="34"/>
      <c r="Q32" s="34"/>
    </row>
  </sheetData>
  <sheetProtection/>
  <mergeCells count="10">
    <mergeCell ref="C5:C6"/>
    <mergeCell ref="B5:B6"/>
    <mergeCell ref="A5:A6"/>
    <mergeCell ref="I5:I6"/>
    <mergeCell ref="J5:J6"/>
    <mergeCell ref="D5:D6"/>
    <mergeCell ref="E5:E6"/>
    <mergeCell ref="F5:F6"/>
    <mergeCell ref="G5:G6"/>
    <mergeCell ref="H5:H6"/>
  </mergeCells>
  <printOptions/>
  <pageMargins left="0.44" right="0.17" top="0.27" bottom="0.18" header="0.5" footer="0.18"/>
  <pageSetup horizontalDpi="1200" verticalDpi="12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M101"/>
  <sheetViews>
    <sheetView tabSelected="1" workbookViewId="0" topLeftCell="A50">
      <selection activeCell="B60" sqref="B60"/>
    </sheetView>
  </sheetViews>
  <sheetFormatPr defaultColWidth="9.140625" defaultRowHeight="12.75"/>
  <cols>
    <col min="1" max="1" width="3.00390625" style="0" customWidth="1"/>
    <col min="2" max="2" width="27.7109375" style="0" customWidth="1"/>
    <col min="3" max="3" width="15.7109375" style="0" customWidth="1"/>
    <col min="4" max="4" width="28.7109375" style="90" bestFit="1" customWidth="1"/>
    <col min="5" max="5" width="6.7109375" style="0" bestFit="1" customWidth="1"/>
    <col min="6" max="6" width="9.28125" style="0" customWidth="1"/>
    <col min="7" max="7" width="11.00390625" style="0" customWidth="1"/>
    <col min="8" max="8" width="10.140625" style="0" customWidth="1"/>
    <col min="9" max="9" width="9.57421875" style="0" customWidth="1"/>
    <col min="10" max="10" width="9.8515625" style="0" customWidth="1"/>
    <col min="11" max="11" width="10.28125" style="0" customWidth="1"/>
    <col min="12" max="12" width="9.28125" style="0" customWidth="1"/>
    <col min="13" max="13" width="5.00390625" style="0" customWidth="1"/>
  </cols>
  <sheetData>
    <row r="1" ht="12.75" hidden="1"/>
    <row r="2" ht="12.75" hidden="1"/>
    <row r="3" ht="12.75" hidden="1"/>
    <row r="4" ht="12.75" hidden="1"/>
    <row r="5" ht="12.75" hidden="1"/>
    <row r="6" spans="2:12" ht="12.75">
      <c r="B6" s="25"/>
      <c r="C6" s="25"/>
      <c r="D6" s="87"/>
      <c r="E6" s="25"/>
      <c r="F6" s="25"/>
      <c r="G6" s="25"/>
      <c r="H6" s="46"/>
      <c r="I6" s="46" t="s">
        <v>103</v>
      </c>
      <c r="J6" s="46"/>
      <c r="K6" s="46"/>
      <c r="L6" s="46"/>
    </row>
    <row r="7" spans="2:12" ht="12.75">
      <c r="B7" s="74"/>
      <c r="C7" s="74"/>
      <c r="D7" s="88"/>
      <c r="E7" s="74"/>
      <c r="F7" s="74"/>
      <c r="G7" s="74"/>
      <c r="H7" s="46" t="s">
        <v>104</v>
      </c>
      <c r="I7" s="46"/>
      <c r="J7" s="46"/>
      <c r="K7" s="46" t="s">
        <v>105</v>
      </c>
      <c r="L7" s="46"/>
    </row>
    <row r="8" spans="2:12" ht="12.75">
      <c r="B8" s="74"/>
      <c r="C8" s="46"/>
      <c r="D8" s="89" t="s">
        <v>0</v>
      </c>
      <c r="E8" s="46"/>
      <c r="F8" s="46"/>
      <c r="G8" s="46"/>
      <c r="H8" s="46"/>
      <c r="I8" s="46"/>
      <c r="J8" s="46"/>
      <c r="K8" s="46"/>
      <c r="L8" s="46"/>
    </row>
    <row r="9" spans="2:12" ht="12.75">
      <c r="B9" s="74"/>
      <c r="C9" s="46" t="s">
        <v>1</v>
      </c>
      <c r="D9" s="89"/>
      <c r="E9" s="46"/>
      <c r="F9" s="46"/>
      <c r="G9" s="46"/>
      <c r="H9" s="74"/>
      <c r="I9" s="74"/>
      <c r="J9" s="74"/>
      <c r="K9" s="74"/>
      <c r="L9" s="74"/>
    </row>
    <row r="10" spans="2:12" ht="12.75">
      <c r="B10" s="74"/>
      <c r="C10" s="46"/>
      <c r="D10" s="89" t="s">
        <v>255</v>
      </c>
      <c r="E10" s="46"/>
      <c r="F10" s="46"/>
      <c r="G10" s="46"/>
      <c r="H10" s="74"/>
      <c r="I10" s="74"/>
      <c r="J10" s="74"/>
      <c r="K10" s="74"/>
      <c r="L10" s="74"/>
    </row>
    <row r="12" spans="1:12" ht="12.75">
      <c r="A12" s="106" t="s">
        <v>106</v>
      </c>
      <c r="B12" s="107" t="s">
        <v>107</v>
      </c>
      <c r="C12" s="107" t="s">
        <v>108</v>
      </c>
      <c r="D12" s="107" t="s">
        <v>109</v>
      </c>
      <c r="E12" s="107" t="s">
        <v>46</v>
      </c>
      <c r="F12" s="107" t="s">
        <v>110</v>
      </c>
      <c r="G12" s="107" t="s">
        <v>111</v>
      </c>
      <c r="H12" s="107" t="s">
        <v>112</v>
      </c>
      <c r="I12" s="107" t="s">
        <v>113</v>
      </c>
      <c r="J12" s="107" t="s">
        <v>262</v>
      </c>
      <c r="K12" s="107" t="s">
        <v>114</v>
      </c>
      <c r="L12" s="107" t="s">
        <v>115</v>
      </c>
    </row>
    <row r="13" spans="1:12" ht="12.75">
      <c r="A13" s="92" t="s">
        <v>2</v>
      </c>
      <c r="B13" s="82" t="s">
        <v>66</v>
      </c>
      <c r="C13" s="92" t="s">
        <v>139</v>
      </c>
      <c r="D13" s="95" t="s">
        <v>5</v>
      </c>
      <c r="E13" s="92">
        <v>4</v>
      </c>
      <c r="F13" s="98"/>
      <c r="G13" s="98" t="s">
        <v>270</v>
      </c>
      <c r="H13" s="98"/>
      <c r="I13" s="98" t="s">
        <v>270</v>
      </c>
      <c r="J13" s="98"/>
      <c r="K13" s="98"/>
      <c r="L13" s="98"/>
    </row>
    <row r="14" spans="1:12" ht="12.75">
      <c r="A14" s="135" t="s">
        <v>6</v>
      </c>
      <c r="B14" s="140" t="s">
        <v>122</v>
      </c>
      <c r="C14" s="135" t="s">
        <v>137</v>
      </c>
      <c r="D14" s="141" t="s">
        <v>136</v>
      </c>
      <c r="E14" s="135">
        <v>12</v>
      </c>
      <c r="F14" s="98"/>
      <c r="G14" s="103"/>
      <c r="H14" s="98"/>
      <c r="I14" s="99" t="s">
        <v>286</v>
      </c>
      <c r="J14" s="98"/>
      <c r="K14" s="99" t="s">
        <v>147</v>
      </c>
      <c r="L14" s="99" t="s">
        <v>147</v>
      </c>
    </row>
    <row r="15" spans="1:12" ht="12.75">
      <c r="A15" s="135"/>
      <c r="B15" s="140"/>
      <c r="C15" s="135"/>
      <c r="D15" s="141"/>
      <c r="E15" s="135"/>
      <c r="F15" s="99"/>
      <c r="G15" s="99" t="s">
        <v>286</v>
      </c>
      <c r="H15" s="99"/>
      <c r="I15" s="99"/>
      <c r="J15" s="99"/>
      <c r="K15" s="99" t="s">
        <v>305</v>
      </c>
      <c r="L15" s="99" t="s">
        <v>305</v>
      </c>
    </row>
    <row r="16" spans="1:12" ht="12.75">
      <c r="A16" s="135" t="s">
        <v>11</v>
      </c>
      <c r="B16" s="139" t="s">
        <v>130</v>
      </c>
      <c r="C16" s="141" t="s">
        <v>140</v>
      </c>
      <c r="D16" s="95" t="s">
        <v>267</v>
      </c>
      <c r="E16" s="135">
        <v>10</v>
      </c>
      <c r="F16" s="99" t="s">
        <v>132</v>
      </c>
      <c r="G16" s="99"/>
      <c r="H16" s="99"/>
      <c r="I16" s="99" t="s">
        <v>132</v>
      </c>
      <c r="J16" s="99" t="s">
        <v>132</v>
      </c>
      <c r="K16" s="99"/>
      <c r="L16" s="99"/>
    </row>
    <row r="17" spans="1:12" ht="12.75">
      <c r="A17" s="135"/>
      <c r="B17" s="139"/>
      <c r="C17" s="141"/>
      <c r="D17" s="96" t="s">
        <v>266</v>
      </c>
      <c r="E17" s="135"/>
      <c r="F17" s="99"/>
      <c r="G17" s="99" t="s">
        <v>132</v>
      </c>
      <c r="H17" s="99" t="s">
        <v>132</v>
      </c>
      <c r="I17" s="99"/>
      <c r="J17" s="99"/>
      <c r="K17" s="99"/>
      <c r="L17" s="99"/>
    </row>
    <row r="18" spans="1:12" ht="12.75">
      <c r="A18" s="93" t="s">
        <v>12</v>
      </c>
      <c r="B18" s="82" t="s">
        <v>117</v>
      </c>
      <c r="C18" s="92" t="s">
        <v>141</v>
      </c>
      <c r="D18" s="95" t="s">
        <v>256</v>
      </c>
      <c r="E18" s="92">
        <v>6</v>
      </c>
      <c r="F18" s="98"/>
      <c r="G18" s="98"/>
      <c r="H18" s="98"/>
      <c r="I18" s="98"/>
      <c r="J18" s="98" t="s">
        <v>268</v>
      </c>
      <c r="K18" s="98"/>
      <c r="L18" s="98" t="s">
        <v>269</v>
      </c>
    </row>
    <row r="19" spans="1:12" ht="12.75">
      <c r="A19" s="92" t="s">
        <v>15</v>
      </c>
      <c r="B19" s="83" t="s">
        <v>162</v>
      </c>
      <c r="C19" s="92" t="s">
        <v>230</v>
      </c>
      <c r="D19" s="95" t="s">
        <v>148</v>
      </c>
      <c r="E19" s="92">
        <v>6</v>
      </c>
      <c r="F19" s="98" t="s">
        <v>231</v>
      </c>
      <c r="G19" s="98" t="s">
        <v>231</v>
      </c>
      <c r="H19" s="98" t="s">
        <v>231</v>
      </c>
      <c r="I19" s="98"/>
      <c r="J19" s="98"/>
      <c r="K19" s="98"/>
      <c r="L19" s="98"/>
    </row>
    <row r="20" spans="1:12" ht="12.75">
      <c r="A20" s="135" t="s">
        <v>16</v>
      </c>
      <c r="B20" s="137" t="s">
        <v>131</v>
      </c>
      <c r="C20" s="135" t="s">
        <v>142</v>
      </c>
      <c r="D20" s="96" t="s">
        <v>165</v>
      </c>
      <c r="E20" s="142">
        <v>18</v>
      </c>
      <c r="F20" s="98"/>
      <c r="G20" s="98"/>
      <c r="H20" s="98" t="s">
        <v>231</v>
      </c>
      <c r="I20" s="98"/>
      <c r="J20" s="98"/>
      <c r="K20" s="98" t="s">
        <v>287</v>
      </c>
      <c r="L20" s="98" t="s">
        <v>287</v>
      </c>
    </row>
    <row r="21" spans="1:12" ht="12.75">
      <c r="A21" s="135"/>
      <c r="B21" s="137"/>
      <c r="C21" s="135"/>
      <c r="D21" s="96" t="s">
        <v>165</v>
      </c>
      <c r="E21" s="142"/>
      <c r="F21" s="98"/>
      <c r="G21" s="98"/>
      <c r="H21" s="98"/>
      <c r="I21" s="98"/>
      <c r="J21" s="98" t="s">
        <v>231</v>
      </c>
      <c r="K21" s="98" t="s">
        <v>288</v>
      </c>
      <c r="L21" s="98" t="s">
        <v>288</v>
      </c>
    </row>
    <row r="22" spans="1:12" ht="12.75">
      <c r="A22" s="135"/>
      <c r="B22" s="137"/>
      <c r="C22" s="135"/>
      <c r="D22" s="108" t="s">
        <v>229</v>
      </c>
      <c r="E22" s="142"/>
      <c r="F22" s="98"/>
      <c r="G22" s="98"/>
      <c r="H22" s="98" t="s">
        <v>282</v>
      </c>
      <c r="I22" s="98"/>
      <c r="J22" s="98" t="s">
        <v>282</v>
      </c>
      <c r="K22" s="98" t="s">
        <v>133</v>
      </c>
      <c r="L22" s="98"/>
    </row>
    <row r="23" spans="1:12" ht="12.75">
      <c r="A23" s="135" t="s">
        <v>19</v>
      </c>
      <c r="B23" s="137" t="s">
        <v>135</v>
      </c>
      <c r="C23" s="135" t="s">
        <v>143</v>
      </c>
      <c r="D23" s="96" t="s">
        <v>256</v>
      </c>
      <c r="E23" s="135">
        <v>8</v>
      </c>
      <c r="F23" s="98"/>
      <c r="G23" s="109"/>
      <c r="H23" s="109"/>
      <c r="I23" s="100" t="s">
        <v>289</v>
      </c>
      <c r="J23" s="100" t="s">
        <v>289</v>
      </c>
      <c r="K23" s="98"/>
      <c r="L23" s="98"/>
    </row>
    <row r="24" spans="1:12" ht="12.75">
      <c r="A24" s="135"/>
      <c r="B24" s="137"/>
      <c r="C24" s="135"/>
      <c r="D24" s="95" t="s">
        <v>284</v>
      </c>
      <c r="E24" s="135"/>
      <c r="F24" s="100"/>
      <c r="G24" s="100" t="s">
        <v>289</v>
      </c>
      <c r="H24" s="100" t="s">
        <v>289</v>
      </c>
      <c r="I24" s="109"/>
      <c r="J24" s="109"/>
      <c r="K24" s="100"/>
      <c r="L24" s="100"/>
    </row>
    <row r="25" spans="1:12" ht="12.75">
      <c r="A25" s="135" t="s">
        <v>20</v>
      </c>
      <c r="B25" s="138" t="s">
        <v>27</v>
      </c>
      <c r="C25" s="135" t="s">
        <v>137</v>
      </c>
      <c r="D25" s="95" t="s">
        <v>280</v>
      </c>
      <c r="E25" s="92">
        <v>10</v>
      </c>
      <c r="F25" s="100"/>
      <c r="G25" s="100" t="s">
        <v>281</v>
      </c>
      <c r="H25" s="100"/>
      <c r="I25" s="100" t="s">
        <v>281</v>
      </c>
      <c r="J25" s="100" t="s">
        <v>282</v>
      </c>
      <c r="K25" s="100"/>
      <c r="L25" s="100"/>
    </row>
    <row r="26" spans="1:12" ht="12.75">
      <c r="A26" s="135"/>
      <c r="B26" s="138"/>
      <c r="C26" s="135"/>
      <c r="D26" s="95" t="s">
        <v>28</v>
      </c>
      <c r="E26" s="92">
        <v>4</v>
      </c>
      <c r="F26" s="103"/>
      <c r="G26" s="100" t="s">
        <v>278</v>
      </c>
      <c r="H26" s="100"/>
      <c r="I26" s="100" t="s">
        <v>278</v>
      </c>
      <c r="J26" s="100" t="s">
        <v>279</v>
      </c>
      <c r="K26" s="100"/>
      <c r="L26" s="100"/>
    </row>
    <row r="27" spans="1:12" ht="13.5" customHeight="1">
      <c r="A27" s="135" t="s">
        <v>21</v>
      </c>
      <c r="B27" s="139" t="s">
        <v>23</v>
      </c>
      <c r="C27" s="135" t="s">
        <v>138</v>
      </c>
      <c r="D27" s="136" t="s">
        <v>148</v>
      </c>
      <c r="E27" s="135">
        <v>10</v>
      </c>
      <c r="F27" s="98"/>
      <c r="G27" s="98"/>
      <c r="H27" s="98"/>
      <c r="I27" s="98"/>
      <c r="J27" s="98"/>
      <c r="K27" s="98" t="s">
        <v>257</v>
      </c>
      <c r="L27" s="98" t="s">
        <v>257</v>
      </c>
    </row>
    <row r="28" spans="1:12" ht="13.5" customHeight="1">
      <c r="A28" s="135"/>
      <c r="B28" s="139"/>
      <c r="C28" s="135"/>
      <c r="D28" s="136"/>
      <c r="E28" s="135"/>
      <c r="F28" s="98"/>
      <c r="G28" s="98"/>
      <c r="H28" s="98"/>
      <c r="I28" s="98"/>
      <c r="J28" s="98"/>
      <c r="K28" s="98" t="s">
        <v>258</v>
      </c>
      <c r="L28" s="98" t="s">
        <v>258</v>
      </c>
    </row>
    <row r="29" spans="1:12" ht="12.75">
      <c r="A29" s="92" t="s">
        <v>22</v>
      </c>
      <c r="B29" s="82" t="s">
        <v>120</v>
      </c>
      <c r="C29" s="92" t="s">
        <v>144</v>
      </c>
      <c r="D29" s="95" t="s">
        <v>118</v>
      </c>
      <c r="E29" s="92">
        <v>6</v>
      </c>
      <c r="F29" s="98" t="s">
        <v>147</v>
      </c>
      <c r="G29" s="101"/>
      <c r="H29" s="98" t="s">
        <v>147</v>
      </c>
      <c r="I29" s="98" t="s">
        <v>147</v>
      </c>
      <c r="J29" s="98"/>
      <c r="K29" s="98"/>
      <c r="L29" s="98"/>
    </row>
    <row r="30" spans="1:12" ht="12.75">
      <c r="A30" s="135" t="s">
        <v>24</v>
      </c>
      <c r="B30" s="139" t="s">
        <v>246</v>
      </c>
      <c r="C30" s="135" t="s">
        <v>142</v>
      </c>
      <c r="D30" s="136" t="s">
        <v>229</v>
      </c>
      <c r="E30" s="135">
        <v>8</v>
      </c>
      <c r="F30" s="98"/>
      <c r="G30" s="98" t="s">
        <v>231</v>
      </c>
      <c r="H30" s="98"/>
      <c r="I30" s="98" t="s">
        <v>231</v>
      </c>
      <c r="J30" s="98"/>
      <c r="K30" s="98"/>
      <c r="L30" s="98"/>
    </row>
    <row r="31" spans="1:12" ht="12.75">
      <c r="A31" s="135"/>
      <c r="B31" s="139"/>
      <c r="C31" s="135"/>
      <c r="D31" s="136"/>
      <c r="E31" s="135"/>
      <c r="F31" s="101"/>
      <c r="G31" s="98" t="s">
        <v>282</v>
      </c>
      <c r="H31" s="98"/>
      <c r="I31" s="98" t="s">
        <v>282</v>
      </c>
      <c r="J31" s="98"/>
      <c r="K31" s="98"/>
      <c r="L31" s="98"/>
    </row>
    <row r="32" spans="1:12" ht="12.75">
      <c r="A32" s="92">
        <v>12</v>
      </c>
      <c r="B32" s="82" t="s">
        <v>243</v>
      </c>
      <c r="C32" s="86" t="s">
        <v>244</v>
      </c>
      <c r="D32" s="95" t="s">
        <v>245</v>
      </c>
      <c r="E32" s="92">
        <v>6</v>
      </c>
      <c r="F32" s="98" t="s">
        <v>273</v>
      </c>
      <c r="G32" s="98"/>
      <c r="H32" s="98"/>
      <c r="I32" s="98" t="s">
        <v>231</v>
      </c>
      <c r="J32" s="98" t="s">
        <v>273</v>
      </c>
      <c r="K32" s="98"/>
      <c r="L32" s="98"/>
    </row>
    <row r="33" spans="1:12" ht="12.75">
      <c r="A33" s="92" t="s">
        <v>26</v>
      </c>
      <c r="B33" s="82" t="s">
        <v>271</v>
      </c>
      <c r="C33" s="86" t="s">
        <v>237</v>
      </c>
      <c r="D33" s="95" t="s">
        <v>118</v>
      </c>
      <c r="E33" s="92">
        <v>6</v>
      </c>
      <c r="F33" s="98" t="s">
        <v>132</v>
      </c>
      <c r="G33" s="98"/>
      <c r="H33" s="98"/>
      <c r="I33" s="98" t="s">
        <v>132</v>
      </c>
      <c r="J33" s="98" t="s">
        <v>132</v>
      </c>
      <c r="K33" s="98"/>
      <c r="L33" s="98"/>
    </row>
    <row r="34" spans="1:12" ht="12.75">
      <c r="A34" s="92" t="s">
        <v>29</v>
      </c>
      <c r="B34" s="83" t="s">
        <v>160</v>
      </c>
      <c r="C34" s="86" t="s">
        <v>238</v>
      </c>
      <c r="D34" s="95" t="s">
        <v>166</v>
      </c>
      <c r="E34" s="92">
        <v>6</v>
      </c>
      <c r="F34" s="98" t="s">
        <v>132</v>
      </c>
      <c r="G34" s="98" t="s">
        <v>132</v>
      </c>
      <c r="H34" s="98"/>
      <c r="I34" s="98" t="s">
        <v>132</v>
      </c>
      <c r="J34" s="98"/>
      <c r="K34" s="98"/>
      <c r="L34" s="98"/>
    </row>
    <row r="35" spans="1:12" ht="12.75">
      <c r="A35" s="92" t="s">
        <v>149</v>
      </c>
      <c r="B35" s="82" t="s">
        <v>283</v>
      </c>
      <c r="C35" s="86" t="s">
        <v>235</v>
      </c>
      <c r="D35" s="95" t="s">
        <v>285</v>
      </c>
      <c r="E35" s="92">
        <v>6</v>
      </c>
      <c r="F35" s="98"/>
      <c r="G35" s="98" t="s">
        <v>270</v>
      </c>
      <c r="H35" s="98" t="s">
        <v>270</v>
      </c>
      <c r="I35" s="98" t="s">
        <v>270</v>
      </c>
      <c r="J35" s="98"/>
      <c r="K35" s="98"/>
      <c r="L35" s="98"/>
    </row>
    <row r="36" spans="1:12" ht="12.75">
      <c r="A36" s="92" t="s">
        <v>150</v>
      </c>
      <c r="B36" s="82" t="s">
        <v>259</v>
      </c>
      <c r="C36" s="86" t="s">
        <v>236</v>
      </c>
      <c r="D36" s="95" t="s">
        <v>166</v>
      </c>
      <c r="E36" s="92">
        <v>4</v>
      </c>
      <c r="F36" s="100"/>
      <c r="G36" s="100" t="s">
        <v>273</v>
      </c>
      <c r="H36" s="100"/>
      <c r="I36" s="100" t="s">
        <v>273</v>
      </c>
      <c r="J36" s="100"/>
      <c r="K36" s="100"/>
      <c r="L36" s="100"/>
    </row>
    <row r="37" spans="1:12" ht="12.75">
      <c r="A37" s="92" t="s">
        <v>151</v>
      </c>
      <c r="B37" s="82" t="s">
        <v>232</v>
      </c>
      <c r="C37" s="86" t="s">
        <v>237</v>
      </c>
      <c r="D37" s="95" t="s">
        <v>242</v>
      </c>
      <c r="E37" s="92">
        <v>6</v>
      </c>
      <c r="F37" s="98"/>
      <c r="G37" s="98"/>
      <c r="H37" s="98"/>
      <c r="I37" s="98"/>
      <c r="J37" s="98" t="s">
        <v>263</v>
      </c>
      <c r="K37" s="98" t="s">
        <v>264</v>
      </c>
      <c r="L37" s="98"/>
    </row>
    <row r="38" spans="1:12" ht="12.75">
      <c r="A38" s="93" t="s">
        <v>152</v>
      </c>
      <c r="B38" s="82" t="s">
        <v>233</v>
      </c>
      <c r="C38" s="86" t="s">
        <v>238</v>
      </c>
      <c r="D38" s="95" t="s">
        <v>240</v>
      </c>
      <c r="E38" s="92">
        <v>4</v>
      </c>
      <c r="F38" s="98"/>
      <c r="G38" s="98" t="s">
        <v>147</v>
      </c>
      <c r="H38" s="98"/>
      <c r="I38" s="98" t="s">
        <v>147</v>
      </c>
      <c r="J38" s="98"/>
      <c r="K38" s="98"/>
      <c r="L38" s="98"/>
    </row>
    <row r="39" spans="1:12" ht="12.75">
      <c r="A39" s="93" t="s">
        <v>153</v>
      </c>
      <c r="B39" s="82" t="s">
        <v>234</v>
      </c>
      <c r="C39" s="86" t="s">
        <v>241</v>
      </c>
      <c r="D39" s="95" t="s">
        <v>245</v>
      </c>
      <c r="E39" s="92">
        <v>6</v>
      </c>
      <c r="F39" s="98"/>
      <c r="G39" s="98" t="s">
        <v>147</v>
      </c>
      <c r="H39" s="98" t="s">
        <v>147</v>
      </c>
      <c r="I39" s="98" t="s">
        <v>147</v>
      </c>
      <c r="J39" s="98"/>
      <c r="K39" s="98"/>
      <c r="L39" s="98"/>
    </row>
    <row r="40" spans="1:12" ht="12.75">
      <c r="A40" s="92" t="s">
        <v>154</v>
      </c>
      <c r="B40" s="82" t="s">
        <v>247</v>
      </c>
      <c r="C40" s="86" t="s">
        <v>248</v>
      </c>
      <c r="D40" s="95" t="s">
        <v>256</v>
      </c>
      <c r="E40" s="92">
        <v>6</v>
      </c>
      <c r="F40" s="98"/>
      <c r="G40" s="98"/>
      <c r="H40" s="98"/>
      <c r="I40" s="98"/>
      <c r="J40" s="98"/>
      <c r="K40" s="98" t="s">
        <v>265</v>
      </c>
      <c r="L40" s="98" t="s">
        <v>265</v>
      </c>
    </row>
    <row r="41" spans="1:12" ht="12.75">
      <c r="A41" s="94" t="s">
        <v>155</v>
      </c>
      <c r="B41" s="82" t="s">
        <v>249</v>
      </c>
      <c r="C41" s="86" t="s">
        <v>250</v>
      </c>
      <c r="D41" s="95" t="s">
        <v>253</v>
      </c>
      <c r="E41" s="92">
        <v>18</v>
      </c>
      <c r="F41" s="102"/>
      <c r="G41" s="98" t="s">
        <v>132</v>
      </c>
      <c r="H41" s="98" t="s">
        <v>132</v>
      </c>
      <c r="I41" s="98" t="s">
        <v>132</v>
      </c>
      <c r="J41" s="98" t="s">
        <v>132</v>
      </c>
      <c r="K41" s="98" t="s">
        <v>275</v>
      </c>
      <c r="L41" s="98" t="s">
        <v>272</v>
      </c>
    </row>
    <row r="42" spans="1:12" ht="12.75">
      <c r="A42" s="94" t="s">
        <v>161</v>
      </c>
      <c r="B42" s="82" t="s">
        <v>251</v>
      </c>
      <c r="C42" s="86" t="s">
        <v>252</v>
      </c>
      <c r="D42" s="95" t="s">
        <v>254</v>
      </c>
      <c r="E42" s="97">
        <v>6</v>
      </c>
      <c r="F42" s="98" t="s">
        <v>276</v>
      </c>
      <c r="G42" s="103"/>
      <c r="H42" s="98"/>
      <c r="I42" s="98" t="s">
        <v>276</v>
      </c>
      <c r="J42" s="103"/>
      <c r="K42" s="103"/>
      <c r="L42" s="103"/>
    </row>
    <row r="43" spans="1:12" ht="12" customHeight="1">
      <c r="A43" s="97" t="s">
        <v>239</v>
      </c>
      <c r="B43" s="82" t="s">
        <v>260</v>
      </c>
      <c r="C43" s="86" t="s">
        <v>261</v>
      </c>
      <c r="D43" s="95" t="s">
        <v>240</v>
      </c>
      <c r="E43" s="92">
        <v>4</v>
      </c>
      <c r="F43" s="104"/>
      <c r="G43" s="100" t="s">
        <v>274</v>
      </c>
      <c r="H43" s="105"/>
      <c r="I43" s="100" t="s">
        <v>270</v>
      </c>
      <c r="J43" s="105"/>
      <c r="K43" s="105"/>
      <c r="L43" s="105"/>
    </row>
    <row r="44" spans="1:12" ht="12.75" customHeight="1">
      <c r="A44" s="122" t="s">
        <v>301</v>
      </c>
      <c r="B44" s="122" t="s">
        <v>302</v>
      </c>
      <c r="C44" s="98" t="s">
        <v>303</v>
      </c>
      <c r="D44" s="108" t="s">
        <v>266</v>
      </c>
      <c r="E44" s="123">
        <v>4</v>
      </c>
      <c r="F44" s="1"/>
      <c r="G44" s="1"/>
      <c r="H44" s="124" t="s">
        <v>304</v>
      </c>
      <c r="I44" s="124" t="s">
        <v>304</v>
      </c>
      <c r="J44" s="1"/>
      <c r="K44" s="1"/>
      <c r="L44" s="1"/>
    </row>
    <row r="45" spans="1:12" ht="12" customHeight="1">
      <c r="A45" s="12"/>
      <c r="B45" s="12"/>
      <c r="C45" s="12"/>
      <c r="D45" s="121"/>
      <c r="E45" s="12"/>
      <c r="F45" s="12"/>
      <c r="G45" s="12"/>
      <c r="H45" s="12"/>
      <c r="I45" s="12"/>
      <c r="J45" s="12"/>
      <c r="K45" s="12"/>
      <c r="L45" s="12"/>
    </row>
    <row r="46" spans="1:14" ht="12" customHeight="1">
      <c r="A46" s="113"/>
      <c r="B46" s="149" t="s">
        <v>290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N46" s="12"/>
    </row>
    <row r="47" spans="1:12" ht="13.5" customHeight="1">
      <c r="A47" s="114" t="s">
        <v>291</v>
      </c>
      <c r="B47" s="112" t="s">
        <v>295</v>
      </c>
      <c r="C47" s="114" t="s">
        <v>308</v>
      </c>
      <c r="D47" s="111" t="s">
        <v>292</v>
      </c>
      <c r="E47" s="115">
        <v>4</v>
      </c>
      <c r="F47" s="116"/>
      <c r="G47" s="116"/>
      <c r="H47" s="116"/>
      <c r="I47" s="117"/>
      <c r="J47" s="117"/>
      <c r="K47" s="117" t="s">
        <v>299</v>
      </c>
      <c r="L47" s="118"/>
    </row>
    <row r="48" spans="1:13" ht="14.25" customHeight="1">
      <c r="A48" s="143" t="s">
        <v>6</v>
      </c>
      <c r="B48" s="145" t="s">
        <v>296</v>
      </c>
      <c r="C48" s="143" t="s">
        <v>308</v>
      </c>
      <c r="D48" s="147" t="s">
        <v>293</v>
      </c>
      <c r="E48" s="143">
        <v>8</v>
      </c>
      <c r="F48" s="116"/>
      <c r="G48" s="116"/>
      <c r="H48" s="116"/>
      <c r="I48" s="117"/>
      <c r="J48" s="117"/>
      <c r="K48" s="117" t="s">
        <v>299</v>
      </c>
      <c r="L48" s="119"/>
      <c r="M48" s="12"/>
    </row>
    <row r="49" spans="1:13" ht="12.75" customHeight="1">
      <c r="A49" s="144"/>
      <c r="B49" s="146"/>
      <c r="C49" s="144"/>
      <c r="D49" s="148"/>
      <c r="E49" s="144"/>
      <c r="F49" s="116"/>
      <c r="G49" s="116"/>
      <c r="H49" s="116"/>
      <c r="I49" s="117"/>
      <c r="J49" s="117"/>
      <c r="K49" s="117" t="s">
        <v>300</v>
      </c>
      <c r="L49" s="119"/>
      <c r="M49" s="12"/>
    </row>
    <row r="50" spans="1:13" ht="12.75" customHeight="1">
      <c r="A50" s="143" t="s">
        <v>11</v>
      </c>
      <c r="B50" s="150" t="s">
        <v>298</v>
      </c>
      <c r="C50" s="152" t="s">
        <v>308</v>
      </c>
      <c r="D50" s="147" t="s">
        <v>294</v>
      </c>
      <c r="E50" s="143">
        <v>8</v>
      </c>
      <c r="F50" s="116"/>
      <c r="G50" s="116"/>
      <c r="H50" s="116"/>
      <c r="I50" s="117"/>
      <c r="J50" s="117"/>
      <c r="K50" s="117" t="s">
        <v>299</v>
      </c>
      <c r="L50" s="119"/>
      <c r="M50" s="12"/>
    </row>
    <row r="51" spans="1:13" ht="12.75" customHeight="1">
      <c r="A51" s="144"/>
      <c r="B51" s="151"/>
      <c r="C51" s="153"/>
      <c r="D51" s="148"/>
      <c r="E51" s="144"/>
      <c r="F51" s="117"/>
      <c r="G51" s="117"/>
      <c r="H51" s="117"/>
      <c r="I51" s="117"/>
      <c r="J51" s="117"/>
      <c r="K51" s="117" t="s">
        <v>300</v>
      </c>
      <c r="L51" s="119"/>
      <c r="M51" s="12"/>
    </row>
    <row r="52" spans="1:14" ht="12" customHeight="1">
      <c r="A52" s="143" t="s">
        <v>12</v>
      </c>
      <c r="B52" s="145" t="s">
        <v>297</v>
      </c>
      <c r="C52" s="143" t="s">
        <v>308</v>
      </c>
      <c r="D52" s="147" t="s">
        <v>292</v>
      </c>
      <c r="E52" s="143">
        <v>8</v>
      </c>
      <c r="F52" s="117"/>
      <c r="G52" s="117"/>
      <c r="H52" s="117"/>
      <c r="I52" s="117"/>
      <c r="J52" s="117"/>
      <c r="K52" s="117" t="s">
        <v>299</v>
      </c>
      <c r="L52" s="120"/>
      <c r="M52" s="76"/>
      <c r="N52" s="12"/>
    </row>
    <row r="53" spans="1:14" ht="12.75" customHeight="1">
      <c r="A53" s="144"/>
      <c r="B53" s="146"/>
      <c r="C53" s="144"/>
      <c r="D53" s="148"/>
      <c r="E53" s="144"/>
      <c r="F53" s="117"/>
      <c r="G53" s="117"/>
      <c r="H53" s="117"/>
      <c r="I53" s="117"/>
      <c r="J53" s="117"/>
      <c r="K53" s="117" t="s">
        <v>300</v>
      </c>
      <c r="L53" s="120"/>
      <c r="M53" s="76"/>
      <c r="N53" s="12"/>
    </row>
    <row r="54" spans="1:14" ht="12.75">
      <c r="A54" s="74"/>
      <c r="B54" s="76"/>
      <c r="C54" s="110"/>
      <c r="D54" s="91"/>
      <c r="E54" s="76"/>
      <c r="F54" s="76"/>
      <c r="G54" s="76"/>
      <c r="H54" s="76"/>
      <c r="I54" s="76"/>
      <c r="J54" s="76"/>
      <c r="K54" s="76"/>
      <c r="L54" s="76"/>
      <c r="N54" s="12"/>
    </row>
    <row r="55" spans="1:14" ht="15.75">
      <c r="A55" s="154" t="s">
        <v>306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N55" s="12"/>
    </row>
    <row r="56" spans="1:12" ht="12.75">
      <c r="A56" s="122" t="s">
        <v>2</v>
      </c>
      <c r="B56" s="122" t="s">
        <v>307</v>
      </c>
      <c r="C56" s="122" t="s">
        <v>309</v>
      </c>
      <c r="D56" s="82" t="s">
        <v>312</v>
      </c>
      <c r="E56" s="86">
        <v>4</v>
      </c>
      <c r="F56" s="98"/>
      <c r="G56" s="98"/>
      <c r="H56" s="98"/>
      <c r="I56" s="98"/>
      <c r="J56" s="98"/>
      <c r="K56" s="98"/>
      <c r="L56" s="156" t="s">
        <v>314</v>
      </c>
    </row>
    <row r="57" spans="1:12" ht="12.75">
      <c r="A57" s="122" t="s">
        <v>6</v>
      </c>
      <c r="B57" s="122" t="s">
        <v>310</v>
      </c>
      <c r="C57" s="122" t="s">
        <v>309</v>
      </c>
      <c r="D57" s="82" t="s">
        <v>312</v>
      </c>
      <c r="E57" s="86">
        <v>4</v>
      </c>
      <c r="F57" s="122"/>
      <c r="G57" s="122"/>
      <c r="H57" s="122"/>
      <c r="I57" s="122"/>
      <c r="J57" s="122"/>
      <c r="K57" s="122"/>
      <c r="L57" s="156" t="s">
        <v>315</v>
      </c>
    </row>
    <row r="58" spans="1:17" ht="12.75">
      <c r="A58" s="122" t="s">
        <v>11</v>
      </c>
      <c r="B58" s="122" t="s">
        <v>311</v>
      </c>
      <c r="C58" s="122" t="s">
        <v>309</v>
      </c>
      <c r="D58" s="82" t="s">
        <v>313</v>
      </c>
      <c r="E58" s="86">
        <v>4</v>
      </c>
      <c r="F58" s="122"/>
      <c r="G58" s="155"/>
      <c r="H58" s="155"/>
      <c r="I58" s="122"/>
      <c r="J58" s="122"/>
      <c r="K58" s="122"/>
      <c r="L58" s="156" t="s">
        <v>315</v>
      </c>
      <c r="N58" s="76"/>
      <c r="O58" s="76"/>
      <c r="P58" s="76"/>
      <c r="Q58" s="76"/>
    </row>
    <row r="59" spans="1:17" ht="22.5">
      <c r="A59" s="84"/>
      <c r="B59" s="78"/>
      <c r="H59" s="46"/>
      <c r="N59" s="76"/>
      <c r="O59" s="76"/>
      <c r="P59" s="76"/>
      <c r="Q59" s="76"/>
    </row>
    <row r="60" spans="2:17" ht="23.25">
      <c r="B60" s="79"/>
      <c r="F60" s="46"/>
      <c r="N60" s="76"/>
      <c r="O60" s="76"/>
      <c r="P60" s="76"/>
      <c r="Q60" s="76"/>
    </row>
    <row r="61" spans="1:2" ht="22.5">
      <c r="A61" s="75"/>
      <c r="B61" s="78"/>
    </row>
    <row r="62" spans="1:2" ht="23.25">
      <c r="A62" s="75"/>
      <c r="B62" s="79"/>
    </row>
    <row r="63" spans="1:2" ht="22.5">
      <c r="A63" s="12"/>
      <c r="B63" s="78"/>
    </row>
    <row r="64" spans="1:2" ht="22.5">
      <c r="A64" s="12"/>
      <c r="B64" s="80"/>
    </row>
    <row r="65" spans="1:2" ht="22.5">
      <c r="A65" s="12"/>
      <c r="B65" s="81"/>
    </row>
    <row r="66" spans="1:2" ht="22.5">
      <c r="A66" s="12"/>
      <c r="B66" s="80"/>
    </row>
    <row r="67" ht="12.75">
      <c r="A67" s="85" t="s">
        <v>277</v>
      </c>
    </row>
    <row r="68" ht="12.75">
      <c r="A68" s="12"/>
    </row>
    <row r="95" spans="18:20" ht="12.75">
      <c r="R95" s="76"/>
      <c r="T95" s="76"/>
    </row>
    <row r="96" spans="18:21" ht="12.75">
      <c r="R96" s="76"/>
      <c r="T96" s="76"/>
      <c r="U96" s="76"/>
    </row>
    <row r="97" spans="18:38" ht="12.75">
      <c r="R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J97" s="12"/>
      <c r="AL97" s="76"/>
    </row>
    <row r="98" ht="12.75">
      <c r="AL98" s="77"/>
    </row>
    <row r="99" spans="38:39" ht="12.75">
      <c r="AL99" s="12"/>
      <c r="AM99" s="76"/>
    </row>
    <row r="100" spans="38:39" ht="12.75">
      <c r="AL100" s="77"/>
      <c r="AM100" s="77"/>
    </row>
    <row r="101" spans="38:39" ht="12.75">
      <c r="AL101" s="12"/>
      <c r="AM101" s="12"/>
    </row>
  </sheetData>
  <sheetProtection/>
  <mergeCells count="47">
    <mergeCell ref="A55:L55"/>
    <mergeCell ref="A52:A53"/>
    <mergeCell ref="B52:B53"/>
    <mergeCell ref="C52:C53"/>
    <mergeCell ref="D52:D53"/>
    <mergeCell ref="E52:E53"/>
    <mergeCell ref="E48:E49"/>
    <mergeCell ref="A50:A51"/>
    <mergeCell ref="B50:B51"/>
    <mergeCell ref="C50:C51"/>
    <mergeCell ref="D50:D51"/>
    <mergeCell ref="E50:E51"/>
    <mergeCell ref="A48:A49"/>
    <mergeCell ref="B48:B49"/>
    <mergeCell ref="C48:C49"/>
    <mergeCell ref="D48:D49"/>
    <mergeCell ref="B46:L46"/>
    <mergeCell ref="E14:E15"/>
    <mergeCell ref="A20:A22"/>
    <mergeCell ref="B20:B22"/>
    <mergeCell ref="C20:C22"/>
    <mergeCell ref="E20:E22"/>
    <mergeCell ref="C16:C17"/>
    <mergeCell ref="E16:E17"/>
    <mergeCell ref="A14:A15"/>
    <mergeCell ref="B14:B15"/>
    <mergeCell ref="C14:C15"/>
    <mergeCell ref="B27:B28"/>
    <mergeCell ref="B16:B17"/>
    <mergeCell ref="D14:D15"/>
    <mergeCell ref="E30:E31"/>
    <mergeCell ref="E27:E28"/>
    <mergeCell ref="D27:D28"/>
    <mergeCell ref="C27:C28"/>
    <mergeCell ref="C30:C31"/>
    <mergeCell ref="E23:E24"/>
    <mergeCell ref="C25:C26"/>
    <mergeCell ref="A27:A28"/>
    <mergeCell ref="D30:D31"/>
    <mergeCell ref="A23:A24"/>
    <mergeCell ref="B23:B24"/>
    <mergeCell ref="A16:A17"/>
    <mergeCell ref="C23:C24"/>
    <mergeCell ref="A25:A26"/>
    <mergeCell ref="B25:B26"/>
    <mergeCell ref="B30:B31"/>
    <mergeCell ref="A30:A31"/>
  </mergeCells>
  <hyperlinks>
    <hyperlink ref="B46" r:id="rId1" display="https://www.google.com.ua/url?sa=t&amp;rct=j&amp;q=&amp;esrc=s&amp;source=web&amp;cd=1&amp;ved=2ahUKEwiU2o-4kuzdAhWILcAKHfXHAVAQFjAAegQIABAD&amp;url=https%3A%2F%2Fwww.sumdu.edu.ua%2F&amp;usg=AOvVaw3rLk6TVDEVgTnVorS-3iFN"/>
  </hyperlinks>
  <printOptions/>
  <pageMargins left="0.35" right="0.3" top="0.27" bottom="0.2225" header="0.28" footer="0.5"/>
  <pageSetup fitToHeight="1" fitToWidth="1" horizontalDpi="1200" verticalDpi="1200" orientation="landscape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2018-12-10T06:18:59Z</cp:lastPrinted>
  <dcterms:created xsi:type="dcterms:W3CDTF">1996-10-08T23:32:33Z</dcterms:created>
  <dcterms:modified xsi:type="dcterms:W3CDTF">2018-12-10T06:19:59Z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